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266" windowWidth="12120" windowHeight="8580" tabRatio="898" activeTab="3"/>
  </bookViews>
  <sheets>
    <sheet name="4.2  DOCUMENTOS DE EXPERIENCIA" sheetId="1" r:id="rId1"/>
    <sheet name="4.5  CAP FINANCIERA" sheetId="2" r:id="rId2"/>
    <sheet name="3,4,6  CON TEC BASICAS" sheetId="3" r:id="rId3"/>
    <sheet name="PRIMAS" sheetId="4" r:id="rId4"/>
    <sheet name="RESUMEN" sheetId="5" r:id="rId5"/>
  </sheets>
  <definedNames>
    <definedName name="_xlnm.Print_Area" localSheetId="0">'4.2  DOCUMENTOS DE EXPERIENCIA'!$A$1:$F$15</definedName>
    <definedName name="_xlnm.Print_Area" localSheetId="4">'RESUMEN'!$A$1:$D$16</definedName>
  </definedNames>
  <calcPr fullCalcOnLoad="1"/>
</workbook>
</file>

<file path=xl/sharedStrings.xml><?xml version="1.0" encoding="utf-8"?>
<sst xmlns="http://schemas.openxmlformats.org/spreadsheetml/2006/main" count="100" uniqueCount="68">
  <si>
    <t>CRITERIOS</t>
  </si>
  <si>
    <t>Evaluación Económica. Primas</t>
  </si>
  <si>
    <t>VALOR PRESUPUESTO</t>
  </si>
  <si>
    <r>
      <t>HUGO LEON ROMERO</t>
    </r>
    <r>
      <rPr>
        <sz val="14"/>
        <rFont val="Arial"/>
        <family val="2"/>
      </rPr>
      <t xml:space="preserve">
Director Técnico
JARDINE LLOYD THOMPSON</t>
    </r>
  </si>
  <si>
    <t>INVITACIÓN DIRECTA N. 4 DE 2011</t>
  </si>
  <si>
    <t xml:space="preserve"> 1000 Puntos </t>
  </si>
  <si>
    <t>POSITIVA COMPAÑÍA DE  SEGUROS S.A.</t>
  </si>
  <si>
    <t>“Contratar una póliza de seguro de vida grupo para los 19 trabajadores oficiales al servicio de la Lotería Santander así como una póliza de seguro de vida grupo deudores por concepto de créditos de vivienda otorgados a doce (12) ex funcionarios y funcionario de la entidad”.</t>
  </si>
  <si>
    <t>Seguro de vida grupo deudoreS</t>
  </si>
  <si>
    <t>Se concluye   acorde con los requisitos exigidos en el pliego de condiciones que la propuesta presentada por   Positiva Compañía de Segurso  S.A, cumple con los requisitos técnicos, y las primas cotizadas se ajustan al presupuesto establecido para los seguros  a contratar objeto del concurso.</t>
  </si>
  <si>
    <t>Dado en Bucaramanga a los 9 días del mes de noviembre  de 2011</t>
  </si>
  <si>
    <t>Positiva Compañía de Segurso  S.A</t>
  </si>
  <si>
    <t>VALOR PRIMA  VIGENCIA SOLICITADA</t>
  </si>
  <si>
    <t>Seguro de vida grupo y Seguro de Vida Grupo Deudores</t>
  </si>
  <si>
    <t xml:space="preserve"> POSITIVA COMPAÑÍA DE SEGUROS S.A.</t>
  </si>
  <si>
    <t>POSITIVA COMPAÑÍA DE SEGUROS S.A.</t>
  </si>
  <si>
    <t>CONDICIONES DE EXPERIENCIA - REQUISITO HABILITANTE</t>
  </si>
  <si>
    <t>vigencia certificada</t>
  </si>
  <si>
    <t>3.4.2. Condiciones de Experiencia -  Requisito Habilitante</t>
  </si>
  <si>
    <t>VALOR PRIMA  CON IVA</t>
  </si>
  <si>
    <r>
      <t>HUGO LEON ROMERO</t>
    </r>
    <r>
      <rPr>
        <sz val="9"/>
        <rFont val="Arial"/>
        <family val="2"/>
      </rPr>
      <t xml:space="preserve">
Director Técnico
JARDINE LLOYD THOMPSON</t>
    </r>
  </si>
  <si>
    <t>K</t>
  </si>
  <si>
    <t xml:space="preserve">% PARTICIPACIÓN RAMO </t>
  </si>
  <si>
    <t>RESUMEN EVALUACIÓN</t>
  </si>
  <si>
    <t xml:space="preserve">SI </t>
  </si>
  <si>
    <t>RAMO</t>
  </si>
  <si>
    <t>PUNTAJE</t>
  </si>
  <si>
    <t>ASPECTO.</t>
  </si>
  <si>
    <t>CUMPLE</t>
  </si>
  <si>
    <t>FOLIO</t>
  </si>
  <si>
    <t>OBSERVACIONES</t>
  </si>
  <si>
    <t>SI</t>
  </si>
  <si>
    <t>NO</t>
  </si>
  <si>
    <t>Folio</t>
  </si>
  <si>
    <t>OFERENTE</t>
  </si>
  <si>
    <t>EVALUACIÓN PRIMAS</t>
  </si>
  <si>
    <t>X</t>
  </si>
  <si>
    <t>PROPONENTE</t>
  </si>
  <si>
    <t>PUNTAJE A OTORGAR</t>
  </si>
  <si>
    <t>PUNTAJE OBTENIDO</t>
  </si>
  <si>
    <t>TOTAL PUNTAJE</t>
  </si>
  <si>
    <t xml:space="preserve">LOTERÍA SANTANDER </t>
  </si>
  <si>
    <t xml:space="preserve">LOTERÍA  SANTANDER </t>
  </si>
  <si>
    <r>
      <t xml:space="preserve">Los proponentes deberán acreditar experiencia relacionada con el otorgamiento de seguros objeto de la presente convocatoria, como minimo dos contratos ejecutados o vigentes con entidades publicas o privadas a partir del 01 de enero de 2008, por un monto mínimo de primas emitidas de Quince Millones de Pesos </t>
    </r>
    <r>
      <rPr>
        <b/>
        <sz val="11"/>
        <rFont val="Arial"/>
        <family val="2"/>
      </rPr>
      <t>($15.000.000</t>
    </r>
    <r>
      <rPr>
        <sz val="11"/>
        <rFont val="Arial"/>
        <family val="2"/>
      </rPr>
      <t xml:space="preserve">) M/cte. </t>
    </r>
  </si>
  <si>
    <t>POLIZA DE SEGURO DE VIDA GRUPO Y VIDA GRUPO DEUDORES</t>
  </si>
  <si>
    <t xml:space="preserve">Razon social </t>
  </si>
  <si>
    <t>GOBERNACION DEL PUTUMAYO</t>
  </si>
  <si>
    <t>AÑO 2011</t>
  </si>
  <si>
    <t>Valor Primas Anuales Emitidas año 2011</t>
  </si>
  <si>
    <t xml:space="preserve">AÑO 2011.
$25.772.514
</t>
  </si>
  <si>
    <t>CONCEJO DE BUCARAMANGA</t>
  </si>
  <si>
    <t xml:space="preserve">AÑO 2011.
$ 26.000.000
</t>
  </si>
  <si>
    <t>VERIFICACION CARTA DE PRESENTACION DE LA PROPUESTA</t>
  </si>
  <si>
    <t xml:space="preserve">CARTA DE PRESENTACION DE LA PROPUESTA </t>
  </si>
  <si>
    <t>Se ajusta en su totalidad a lo   exigido en la invitacion directa No 4 para la spolizas solicitadas</t>
  </si>
  <si>
    <t>VERIFICACION CAPACIDAD ADMINISTARTIVA Y FINANCIERA</t>
  </si>
  <si>
    <t>CONDICIONES INVITACION DIRECTA 04</t>
  </si>
  <si>
    <t>4 A 11</t>
  </si>
  <si>
    <r>
      <t>·</t>
    </r>
    <r>
      <rPr>
        <sz val="7"/>
        <rFont val="Times New Roman"/>
        <family val="1"/>
      </rPr>
      <t xml:space="preserve">         </t>
    </r>
    <r>
      <rPr>
        <sz val="11"/>
        <rFont val="Arial"/>
        <family val="2"/>
      </rPr>
      <t>Certificacion  de existencia y representacion legal del domicilio principal y de la sucursal Bucaramanga.</t>
    </r>
  </si>
  <si>
    <t>• Certificación de Antecedentes Disciplinarios y certificado de la contraloria de la aseguradora.</t>
  </si>
  <si>
    <t>15 A 16</t>
  </si>
  <si>
    <r>
      <t>·</t>
    </r>
    <r>
      <rPr>
        <sz val="7"/>
        <rFont val="Times New Roman"/>
        <family val="1"/>
      </rPr>
      <t xml:space="preserve">         </t>
    </r>
    <r>
      <rPr>
        <sz val="11"/>
        <rFont val="Arial"/>
        <family val="2"/>
      </rPr>
      <t>Certificado judicial, copia de la cedula del representante legal, certificado de antecedentes disciplinarios y certificado de contraloria del representante legal</t>
    </r>
    <r>
      <rPr>
        <sz val="11"/>
        <rFont val="Arial"/>
        <family val="2"/>
      </rPr>
      <t xml:space="preserve"> </t>
    </r>
  </si>
  <si>
    <t>17 A 20</t>
  </si>
  <si>
    <t>Cumple con lo solicitado</t>
  </si>
  <si>
    <r>
      <t>·</t>
    </r>
    <r>
      <rPr>
        <sz val="7"/>
        <rFont val="Times New Roman"/>
        <family val="1"/>
      </rPr>
      <t xml:space="preserve">         </t>
    </r>
    <r>
      <rPr>
        <sz val="11"/>
        <rFont val="Arial"/>
        <family val="2"/>
      </rPr>
      <t xml:space="preserve">Poder otorgado por el representante legal a lso gerentes regionales y de sucursales </t>
    </r>
  </si>
  <si>
    <r>
      <t>·</t>
    </r>
    <r>
      <rPr>
        <sz val="7"/>
        <rFont val="Times New Roman"/>
        <family val="1"/>
      </rPr>
      <t xml:space="preserve">         </t>
    </r>
    <r>
      <rPr>
        <sz val="11"/>
        <rFont val="Arial"/>
        <family val="2"/>
      </rPr>
      <t xml:space="preserve">Pcertificacion de pago de parafiscales </t>
    </r>
  </si>
  <si>
    <t>Incluye certificaciónes solicitadas no mayores a 30 dias.</t>
  </si>
  <si>
    <t xml:space="preserve">Seguro de vida grupo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</si>
</sst>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quot;$&quot;\ #,##0"/>
    <numFmt numFmtId="187" formatCode="_(* #,##0_);_(* \(#,##0\);_(* &quot;-&quot;??_);_(@_)"/>
    <numFmt numFmtId="188" formatCode="&quot;$&quot;#,##0"/>
    <numFmt numFmtId="189" formatCode="_ * #,##0_ ;_ * \-#,##0_ ;_ * &quot;-&quot;??_ ;_ @_ "/>
    <numFmt numFmtId="190" formatCode="0.0"/>
    <numFmt numFmtId="191" formatCode="0.00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0_ ;\-#,##0.00\ "/>
    <numFmt numFmtId="197" formatCode="#,##0_ ;\-#,##0\ "/>
    <numFmt numFmtId="198" formatCode="[$-240A]dddd\,\ dd&quot; de &quot;mmmm&quot; de &quot;yyyy"/>
    <numFmt numFmtId="199" formatCode="d/mm/yyyy;@"/>
    <numFmt numFmtId="200" formatCode="#,##0.000_ ;\-#,##0.000\ "/>
    <numFmt numFmtId="201" formatCode="#,##0.0000_ ;\-#,##0.0000\ "/>
    <numFmt numFmtId="202" formatCode="#,##0.0_ ;\-#,##0.0\ "/>
    <numFmt numFmtId="203" formatCode="0.0000"/>
    <numFmt numFmtId="204" formatCode="_ * #,##0.0_ ;_ * \-#,##0.0_ ;_ * &quot;-&quot;?_ ;_ @_ "/>
    <numFmt numFmtId="205" formatCode="#,##0.0"/>
    <numFmt numFmtId="206" formatCode="_ [$€-2]\ * #,##0.00_ ;_ [$€-2]\ * \-#,##0.00_ ;_ [$€-2]\ * &quot;-&quot;??_ "/>
    <numFmt numFmtId="207" formatCode="_(* #,##0.0000_);_(* \(#,##0.0000\);_(* &quot;-&quot;????_);_(@_)"/>
  </numFmts>
  <fonts count="49">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sz val="10"/>
      <name val="Verdana"/>
      <family val="2"/>
    </font>
    <font>
      <b/>
      <sz val="10"/>
      <name val="Verdana"/>
      <family val="2"/>
    </font>
    <font>
      <b/>
      <sz val="14"/>
      <name val="Verdana"/>
      <family val="2"/>
    </font>
    <font>
      <sz val="14"/>
      <name val="Verdana"/>
      <family val="2"/>
    </font>
    <font>
      <sz val="14"/>
      <name val="Arial"/>
      <family val="2"/>
    </font>
    <font>
      <b/>
      <sz val="14"/>
      <name val="Arial"/>
      <family val="2"/>
    </font>
    <font>
      <i/>
      <sz val="14"/>
      <name val="Verdana"/>
      <family val="2"/>
    </font>
    <font>
      <sz val="11"/>
      <name val="Arial"/>
      <family val="2"/>
    </font>
    <font>
      <b/>
      <sz val="11"/>
      <name val="Arial"/>
      <family val="2"/>
    </font>
    <font>
      <sz val="12"/>
      <name val="Arial"/>
      <family val="2"/>
    </font>
    <font>
      <sz val="9"/>
      <name val="Arial"/>
      <family val="2"/>
    </font>
    <font>
      <sz val="11"/>
      <name val="Verdana"/>
      <family val="2"/>
    </font>
    <font>
      <b/>
      <sz val="12"/>
      <name val="Arial"/>
      <family val="2"/>
    </font>
    <font>
      <b/>
      <sz val="14"/>
      <color indexed="10"/>
      <name val="Arial"/>
      <family val="2"/>
    </font>
    <font>
      <b/>
      <sz val="11"/>
      <color indexed="10"/>
      <name val="Arial"/>
      <family val="2"/>
    </font>
    <font>
      <b/>
      <sz val="11"/>
      <color indexed="12"/>
      <name val="Verdana"/>
      <family val="2"/>
    </font>
    <font>
      <i/>
      <sz val="10"/>
      <name val="Verdana"/>
      <family val="2"/>
    </font>
    <font>
      <sz val="7"/>
      <name val="Times New Roman"/>
      <family val="1"/>
    </font>
    <font>
      <i/>
      <sz val="10"/>
      <name val="Arial"/>
      <family val="2"/>
    </font>
    <font>
      <i/>
      <sz val="14"/>
      <name val="Arial"/>
      <family val="2"/>
    </font>
    <font>
      <b/>
      <sz val="14"/>
      <color indexed="12"/>
      <name val="Arial"/>
      <family val="2"/>
    </font>
    <font>
      <b/>
      <sz val="11"/>
      <color indexed="17"/>
      <name val="Verdana"/>
      <family val="2"/>
    </font>
    <font>
      <b/>
      <sz val="10"/>
      <color indexed="17"/>
      <name val="Arial"/>
      <family val="2"/>
    </font>
    <font>
      <b/>
      <sz val="10"/>
      <color indexed="17"/>
      <name val="Verdana"/>
      <family val="2"/>
    </font>
    <font>
      <b/>
      <sz val="14"/>
      <color indexed="17"/>
      <name val="Arial"/>
      <family val="2"/>
    </font>
    <font>
      <sz val="11"/>
      <name val="Symbol"/>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style="thin"/>
      <top style="thin"/>
      <bottom style="thin"/>
    </border>
    <border>
      <left>
        <color indexed="63"/>
      </left>
      <right style="medium"/>
      <top style="medium"/>
      <bottom style="mediu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medium"/>
    </border>
    <border>
      <left style="thin"/>
      <right style="thin"/>
      <top style="thin"/>
      <bottom>
        <color indexed="63"/>
      </botto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34" fillId="16" borderId="1" applyNumberFormat="0" applyAlignment="0" applyProtection="0"/>
    <xf numFmtId="0" fontId="35" fillId="1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21" borderId="0" applyNumberFormat="0" applyBorder="0" applyAlignment="0" applyProtection="0"/>
    <xf numFmtId="0" fontId="38" fillId="7" borderId="1" applyNumberFormat="0" applyAlignment="0" applyProtection="0"/>
    <xf numFmtId="20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1" fillId="16"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73">
    <xf numFmtId="0" fontId="0" fillId="0" borderId="0" xfId="0" applyAlignment="1">
      <alignment/>
    </xf>
    <xf numFmtId="0" fontId="8" fillId="0" borderId="0" xfId="0" applyFont="1" applyAlignment="1">
      <alignment vertical="center"/>
    </xf>
    <xf numFmtId="2" fontId="8" fillId="0" borderId="0" xfId="0" applyNumberFormat="1" applyFont="1" applyBorder="1" applyAlignment="1">
      <alignment vertical="center"/>
    </xf>
    <xf numFmtId="2" fontId="8" fillId="0" borderId="0" xfId="0" applyNumberFormat="1" applyFont="1" applyAlignment="1">
      <alignment vertical="center"/>
    </xf>
    <xf numFmtId="2" fontId="8" fillId="0" borderId="0" xfId="0" applyNumberFormat="1" applyFont="1" applyAlignment="1">
      <alignment horizontal="center" vertical="center"/>
    </xf>
    <xf numFmtId="0" fontId="10" fillId="0" borderId="10" xfId="0" applyFont="1" applyBorder="1" applyAlignment="1">
      <alignment horizontal="center" vertical="center" wrapText="1"/>
    </xf>
    <xf numFmtId="0" fontId="7" fillId="24" borderId="11" xfId="0" applyFont="1" applyFill="1" applyBorder="1" applyAlignment="1" applyProtection="1">
      <alignment horizontal="center" vertical="center" wrapText="1"/>
      <protection/>
    </xf>
    <xf numFmtId="0" fontId="8" fillId="25" borderId="0" xfId="0" applyFont="1" applyFill="1" applyBorder="1" applyAlignment="1">
      <alignment vertical="center" wrapText="1"/>
    </xf>
    <xf numFmtId="2" fontId="11" fillId="25" borderId="0" xfId="0" applyNumberFormat="1" applyFont="1" applyFill="1" applyBorder="1" applyAlignment="1">
      <alignment vertical="center" wrapText="1"/>
    </xf>
    <xf numFmtId="0" fontId="8" fillId="25" borderId="0" xfId="0" applyFont="1" applyFill="1" applyAlignment="1">
      <alignment vertical="center" wrapText="1"/>
    </xf>
    <xf numFmtId="2" fontId="6" fillId="16" borderId="12"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xf>
    <xf numFmtId="0" fontId="9" fillId="25" borderId="0" xfId="0" applyFont="1" applyFill="1" applyAlignment="1">
      <alignment vertical="center" wrapText="1"/>
    </xf>
    <xf numFmtId="0" fontId="7" fillId="24" borderId="12" xfId="0" applyFont="1" applyFill="1" applyBorder="1" applyAlignment="1" applyProtection="1">
      <alignment horizontal="center" vertical="center" wrapText="1"/>
      <protection/>
    </xf>
    <xf numFmtId="2" fontId="6" fillId="16" borderId="13" xfId="0" applyNumberFormat="1" applyFont="1" applyFill="1" applyBorder="1" applyAlignment="1">
      <alignment horizontal="center" vertical="center" wrapText="1"/>
    </xf>
    <xf numFmtId="0" fontId="20" fillId="25" borderId="0" xfId="0" applyFont="1" applyFill="1" applyBorder="1" applyAlignment="1" applyProtection="1">
      <alignment vertical="center" wrapText="1"/>
      <protection/>
    </xf>
    <xf numFmtId="0" fontId="8" fillId="25" borderId="0" xfId="0" applyFont="1" applyFill="1" applyBorder="1" applyAlignment="1">
      <alignment wrapText="1"/>
    </xf>
    <xf numFmtId="2" fontId="11" fillId="25" borderId="0" xfId="0" applyNumberFormat="1" applyFont="1" applyFill="1" applyBorder="1" applyAlignment="1">
      <alignment wrapText="1"/>
    </xf>
    <xf numFmtId="0" fontId="8" fillId="25" borderId="0" xfId="0" applyFont="1" applyFill="1" applyAlignment="1">
      <alignment wrapText="1"/>
    </xf>
    <xf numFmtId="0" fontId="0" fillId="0" borderId="0" xfId="0" applyFont="1" applyAlignment="1">
      <alignment wrapText="1"/>
    </xf>
    <xf numFmtId="49" fontId="7" fillId="16" borderId="14" xfId="0" applyNumberFormat="1" applyFont="1" applyFill="1" applyBorder="1" applyAlignment="1">
      <alignment horizontal="center" vertical="center" wrapText="1"/>
    </xf>
    <xf numFmtId="187" fontId="7" fillId="16" borderId="10" xfId="49" applyNumberFormat="1" applyFont="1" applyFill="1" applyBorder="1" applyAlignment="1" applyProtection="1">
      <alignment horizontal="center" vertical="center" wrapText="1"/>
      <protection/>
    </xf>
    <xf numFmtId="0" fontId="8" fillId="25" borderId="15" xfId="0" applyFont="1" applyFill="1" applyBorder="1" applyAlignment="1">
      <alignment vertical="center" wrapText="1"/>
    </xf>
    <xf numFmtId="2" fontId="21" fillId="25" borderId="0" xfId="0" applyNumberFormat="1" applyFont="1" applyFill="1" applyAlignment="1">
      <alignment vertical="center" wrapText="1"/>
    </xf>
    <xf numFmtId="2" fontId="23" fillId="25" borderId="0" xfId="0" applyNumberFormat="1" applyFont="1" applyFill="1" applyAlignment="1">
      <alignment vertical="center" wrapText="1"/>
    </xf>
    <xf numFmtId="0" fontId="6" fillId="16" borderId="12" xfId="0" applyNumberFormat="1" applyFont="1" applyFill="1" applyBorder="1" applyAlignment="1">
      <alignment horizontal="center" vertical="center" wrapText="1"/>
    </xf>
    <xf numFmtId="0" fontId="5" fillId="16" borderId="12" xfId="0" applyNumberFormat="1" applyFont="1" applyFill="1" applyBorder="1" applyAlignment="1">
      <alignment horizontal="center" vertical="center" wrapText="1"/>
    </xf>
    <xf numFmtId="0" fontId="0" fillId="25" borderId="0" xfId="0" applyFont="1" applyFill="1" applyAlignment="1">
      <alignment vertical="center" wrapText="1"/>
    </xf>
    <xf numFmtId="0" fontId="0" fillId="25" borderId="0" xfId="0" applyFont="1" applyFill="1" applyAlignment="1">
      <alignment horizontal="center" vertical="center" wrapText="1"/>
    </xf>
    <xf numFmtId="0" fontId="1" fillId="25" borderId="0" xfId="0" applyFont="1" applyFill="1" applyAlignment="1">
      <alignment vertical="center" wrapText="1"/>
    </xf>
    <xf numFmtId="1" fontId="7" fillId="25" borderId="12" xfId="0" applyNumberFormat="1" applyFont="1" applyFill="1" applyBorder="1" applyAlignment="1">
      <alignment horizontal="center" vertical="center" wrapText="1"/>
    </xf>
    <xf numFmtId="1" fontId="7" fillId="25" borderId="12" xfId="0" applyNumberFormat="1" applyFont="1" applyFill="1" applyBorder="1" applyAlignment="1" quotePrefix="1">
      <alignment horizontal="center" vertical="center" wrapText="1"/>
    </xf>
    <xf numFmtId="0" fontId="9" fillId="25" borderId="0" xfId="0" applyFont="1" applyFill="1" applyBorder="1" applyAlignment="1">
      <alignment vertical="center" wrapText="1"/>
    </xf>
    <xf numFmtId="2" fontId="24" fillId="25" borderId="0" xfId="0" applyNumberFormat="1" applyFont="1" applyFill="1" applyBorder="1" applyAlignment="1">
      <alignment vertical="center" wrapText="1"/>
    </xf>
    <xf numFmtId="0" fontId="0" fillId="0" borderId="0" xfId="0" applyFont="1" applyAlignment="1">
      <alignment wrapText="1"/>
    </xf>
    <xf numFmtId="0" fontId="25" fillId="25" borderId="0" xfId="0" applyFont="1" applyFill="1" applyBorder="1" applyAlignment="1" applyProtection="1">
      <alignment vertical="center" wrapText="1"/>
      <protection/>
    </xf>
    <xf numFmtId="0" fontId="9" fillId="0" borderId="0" xfId="0" applyFont="1" applyAlignment="1">
      <alignment vertical="center"/>
    </xf>
    <xf numFmtId="2" fontId="9" fillId="0" borderId="0" xfId="0" applyNumberFormat="1" applyFont="1" applyBorder="1" applyAlignment="1">
      <alignment vertical="center"/>
    </xf>
    <xf numFmtId="2" fontId="9" fillId="0" borderId="0" xfId="0" applyNumberFormat="1" applyFont="1" applyAlignment="1">
      <alignment vertical="center"/>
    </xf>
    <xf numFmtId="0" fontId="0" fillId="25" borderId="0" xfId="0" applyFont="1" applyFill="1" applyAlignment="1">
      <alignment vertical="center" wrapText="1"/>
    </xf>
    <xf numFmtId="0" fontId="9" fillId="25" borderId="0" xfId="0" applyFont="1" applyFill="1" applyBorder="1" applyAlignment="1">
      <alignment wrapText="1"/>
    </xf>
    <xf numFmtId="0" fontId="9" fillId="25" borderId="0" xfId="0" applyFont="1" applyFill="1" applyAlignment="1">
      <alignment wrapText="1"/>
    </xf>
    <xf numFmtId="0" fontId="10" fillId="0" borderId="16" xfId="0" applyFont="1" applyBorder="1" applyAlignment="1">
      <alignment horizontal="center" vertical="center"/>
    </xf>
    <xf numFmtId="0" fontId="10" fillId="0" borderId="16"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1" fontId="9"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xf>
    <xf numFmtId="1" fontId="10" fillId="0" borderId="10" xfId="0" applyNumberFormat="1" applyFont="1" applyFill="1" applyBorder="1" applyAlignment="1">
      <alignment horizontal="center" vertical="center"/>
    </xf>
    <xf numFmtId="2" fontId="9" fillId="0" borderId="0" xfId="0" applyNumberFormat="1" applyFont="1" applyAlignment="1">
      <alignment horizontal="center" vertical="center"/>
    </xf>
    <xf numFmtId="0" fontId="26" fillId="25" borderId="0" xfId="0" applyFont="1" applyFill="1" applyBorder="1" applyAlignment="1" applyProtection="1">
      <alignment vertical="center" wrapText="1"/>
      <protection/>
    </xf>
    <xf numFmtId="0" fontId="29" fillId="25" borderId="0" xfId="0" applyFont="1" applyFill="1" applyBorder="1" applyAlignment="1" applyProtection="1">
      <alignment vertical="center" wrapText="1"/>
      <protection/>
    </xf>
    <xf numFmtId="2" fontId="9" fillId="0" borderId="17" xfId="0" applyNumberFormat="1" applyFont="1" applyBorder="1" applyAlignment="1">
      <alignment horizontal="left" vertical="center"/>
    </xf>
    <xf numFmtId="2" fontId="10" fillId="0" borderId="0" xfId="0" applyNumberFormat="1" applyFont="1" applyFill="1" applyBorder="1" applyAlignment="1">
      <alignment vertical="center" wrapText="1"/>
    </xf>
    <xf numFmtId="2" fontId="9" fillId="0" borderId="18" xfId="0" applyNumberFormat="1" applyFont="1" applyBorder="1" applyAlignment="1">
      <alignment horizontal="center" vertical="center"/>
    </xf>
    <xf numFmtId="2" fontId="10" fillId="0" borderId="19" xfId="0" applyNumberFormat="1" applyFont="1" applyBorder="1" applyAlignment="1">
      <alignment vertical="center" wrapText="1"/>
    </xf>
    <xf numFmtId="1" fontId="7" fillId="25" borderId="10" xfId="0" applyNumberFormat="1" applyFont="1" applyFill="1" applyBorder="1" applyAlignment="1">
      <alignment horizontal="center" vertical="center" wrapText="1"/>
    </xf>
    <xf numFmtId="186" fontId="7" fillId="25" borderId="10" xfId="0" applyNumberFormat="1" applyFont="1" applyFill="1" applyBorder="1" applyAlignment="1">
      <alignment horizontal="center" vertical="center" wrapText="1"/>
    </xf>
    <xf numFmtId="2" fontId="9" fillId="0" borderId="20" xfId="0" applyNumberFormat="1" applyFont="1" applyBorder="1" applyAlignment="1">
      <alignment vertical="center"/>
    </xf>
    <xf numFmtId="0" fontId="9" fillId="0" borderId="21" xfId="0" applyFont="1" applyBorder="1" applyAlignment="1">
      <alignment vertical="center"/>
    </xf>
    <xf numFmtId="2" fontId="13" fillId="16" borderId="12" xfId="0" applyNumberFormat="1" applyFont="1" applyFill="1" applyBorder="1" applyAlignment="1">
      <alignment horizontal="center" vertical="center"/>
    </xf>
    <xf numFmtId="0" fontId="13" fillId="16" borderId="12" xfId="0" applyFont="1" applyFill="1" applyBorder="1" applyAlignment="1">
      <alignment horizontal="center" vertical="center" wrapText="1"/>
    </xf>
    <xf numFmtId="203" fontId="0" fillId="0" borderId="12" xfId="0" applyNumberFormat="1" applyFont="1" applyBorder="1" applyAlignment="1">
      <alignment horizontal="center" vertical="center" wrapText="1"/>
    </xf>
    <xf numFmtId="168" fontId="19" fillId="16" borderId="12" xfId="0" applyNumberFormat="1" applyFont="1" applyFill="1" applyBorder="1" applyAlignment="1">
      <alignment horizontal="justify" vertical="center"/>
    </xf>
    <xf numFmtId="49" fontId="7" fillId="16" borderId="22" xfId="0" applyNumberFormat="1" applyFont="1" applyFill="1" applyBorder="1" applyAlignment="1">
      <alignment horizontal="center" vertical="center" wrapText="1"/>
    </xf>
    <xf numFmtId="49" fontId="7" fillId="16" borderId="23" xfId="0" applyNumberFormat="1" applyFont="1" applyFill="1" applyBorder="1" applyAlignment="1">
      <alignment horizontal="center" vertical="center" wrapText="1"/>
    </xf>
    <xf numFmtId="49" fontId="7" fillId="16" borderId="14" xfId="0" applyNumberFormat="1" applyFont="1" applyFill="1" applyBorder="1" applyAlignment="1">
      <alignment horizontal="center" vertical="center" wrapText="1"/>
    </xf>
    <xf numFmtId="2" fontId="48" fillId="0" borderId="0" xfId="0" applyNumberFormat="1" applyFont="1" applyBorder="1" applyAlignment="1">
      <alignment horizontal="center" vertical="center" wrapText="1"/>
    </xf>
    <xf numFmtId="0" fontId="7" fillId="24" borderId="22" xfId="0" applyFont="1" applyFill="1" applyBorder="1" applyAlignment="1" applyProtection="1">
      <alignment horizontal="center" vertical="center" wrapText="1"/>
      <protection/>
    </xf>
    <xf numFmtId="0" fontId="7" fillId="24" borderId="14" xfId="0" applyFont="1" applyFill="1" applyBorder="1" applyAlignment="1" applyProtection="1">
      <alignment horizontal="center" vertical="center" wrapText="1"/>
      <protection/>
    </xf>
    <xf numFmtId="0" fontId="7" fillId="24" borderId="11" xfId="0" applyFont="1" applyFill="1" applyBorder="1" applyAlignment="1" applyProtection="1">
      <alignment horizontal="center" vertical="center" wrapText="1"/>
      <protection/>
    </xf>
    <xf numFmtId="0" fontId="7" fillId="24" borderId="16" xfId="0" applyFont="1" applyFill="1" applyBorder="1" applyAlignment="1" applyProtection="1">
      <alignment horizontal="center" vertical="center" wrapText="1"/>
      <protection/>
    </xf>
    <xf numFmtId="0" fontId="7" fillId="16" borderId="11" xfId="0" applyFont="1" applyFill="1" applyBorder="1" applyAlignment="1" applyProtection="1">
      <alignment horizontal="center" vertical="center" wrapText="1"/>
      <protection/>
    </xf>
    <xf numFmtId="0" fontId="7" fillId="16" borderId="16" xfId="0" applyFont="1" applyFill="1" applyBorder="1" applyAlignment="1" applyProtection="1">
      <alignment horizontal="center" vertical="center" wrapText="1"/>
      <protection/>
    </xf>
    <xf numFmtId="2" fontId="28" fillId="16" borderId="22" xfId="0" applyNumberFormat="1" applyFont="1" applyFill="1" applyBorder="1" applyAlignment="1">
      <alignment horizontal="center" vertical="center" wrapText="1"/>
    </xf>
    <xf numFmtId="2" fontId="6" fillId="16" borderId="23" xfId="0" applyNumberFormat="1" applyFont="1" applyFill="1" applyBorder="1" applyAlignment="1">
      <alignment horizontal="center" vertical="center" wrapText="1"/>
    </xf>
    <xf numFmtId="2" fontId="6" fillId="16" borderId="14" xfId="0" applyNumberFormat="1" applyFont="1" applyFill="1" applyBorder="1" applyAlignment="1">
      <alignment horizontal="center" vertical="center" wrapText="1"/>
    </xf>
    <xf numFmtId="0" fontId="26" fillId="25" borderId="24" xfId="0" applyFont="1" applyFill="1" applyBorder="1" applyAlignment="1" applyProtection="1">
      <alignment horizontal="center" vertical="center" wrapText="1"/>
      <protection/>
    </xf>
    <xf numFmtId="0" fontId="26" fillId="25" borderId="15" xfId="0" applyFont="1" applyFill="1" applyBorder="1" applyAlignment="1" applyProtection="1">
      <alignment horizontal="center" vertical="center" wrapText="1"/>
      <protection/>
    </xf>
    <xf numFmtId="0" fontId="26" fillId="25" borderId="21" xfId="0" applyFont="1" applyFill="1" applyBorder="1" applyAlignment="1" applyProtection="1">
      <alignment horizontal="center" vertical="center" wrapText="1"/>
      <protection/>
    </xf>
    <xf numFmtId="0" fontId="26" fillId="25" borderId="18" xfId="0" applyFont="1" applyFill="1" applyBorder="1" applyAlignment="1" applyProtection="1">
      <alignment horizontal="center" vertical="center" wrapText="1"/>
      <protection/>
    </xf>
    <xf numFmtId="0" fontId="26" fillId="25" borderId="19" xfId="0" applyFont="1" applyFill="1" applyBorder="1" applyAlignment="1" applyProtection="1">
      <alignment horizontal="center" vertical="center" wrapText="1"/>
      <protection/>
    </xf>
    <xf numFmtId="0" fontId="26" fillId="25" borderId="25" xfId="0" applyFont="1" applyFill="1" applyBorder="1" applyAlignment="1" applyProtection="1">
      <alignment horizontal="center" vertical="center" wrapText="1"/>
      <protection/>
    </xf>
    <xf numFmtId="2" fontId="10" fillId="0" borderId="0" xfId="0" applyNumberFormat="1" applyFont="1" applyBorder="1" applyAlignment="1">
      <alignment horizontal="center" vertical="center" wrapText="1"/>
    </xf>
    <xf numFmtId="0" fontId="26" fillId="25" borderId="0" xfId="0" applyFont="1" applyFill="1" applyBorder="1" applyAlignment="1" applyProtection="1">
      <alignment horizontal="center" vertical="center" wrapText="1"/>
      <protection/>
    </xf>
    <xf numFmtId="2" fontId="6" fillId="16" borderId="13" xfId="0" applyNumberFormat="1" applyFont="1" applyFill="1" applyBorder="1" applyAlignment="1">
      <alignment horizontal="center" vertical="center" wrapText="1"/>
    </xf>
    <xf numFmtId="2" fontId="6" fillId="16" borderId="12" xfId="0" applyNumberFormat="1" applyFont="1" applyFill="1" applyBorder="1" applyAlignment="1">
      <alignment horizontal="center" vertical="center" wrapText="1"/>
    </xf>
    <xf numFmtId="0" fontId="26" fillId="25" borderId="17" xfId="0" applyFont="1" applyFill="1" applyBorder="1" applyAlignment="1" applyProtection="1">
      <alignment horizontal="center" vertical="center" wrapText="1"/>
      <protection/>
    </xf>
    <xf numFmtId="2" fontId="6" fillId="26" borderId="26" xfId="0" applyNumberFormat="1" applyFont="1" applyFill="1" applyBorder="1" applyAlignment="1">
      <alignment horizontal="center" vertical="center" wrapText="1"/>
    </xf>
    <xf numFmtId="2" fontId="6" fillId="26" borderId="27" xfId="0" applyNumberFormat="1" applyFont="1" applyFill="1" applyBorder="1" applyAlignment="1">
      <alignment horizontal="center" vertical="center" wrapText="1"/>
    </xf>
    <xf numFmtId="0" fontId="7" fillId="25" borderId="28" xfId="0" applyFont="1" applyFill="1" applyBorder="1" applyAlignment="1" applyProtection="1">
      <alignment horizontal="center" vertical="center" wrapText="1"/>
      <protection/>
    </xf>
    <xf numFmtId="0" fontId="7" fillId="24" borderId="12" xfId="0" applyFont="1" applyFill="1" applyBorder="1" applyAlignment="1" applyProtection="1">
      <alignment horizontal="center" vertical="center" wrapText="1"/>
      <protection/>
    </xf>
    <xf numFmtId="0" fontId="13" fillId="16" borderId="12" xfId="0" applyFont="1" applyFill="1" applyBorder="1" applyAlignment="1">
      <alignment horizontal="center" vertical="center" wrapText="1"/>
    </xf>
    <xf numFmtId="2" fontId="17" fillId="16" borderId="12" xfId="0" applyNumberFormat="1" applyFont="1" applyFill="1" applyBorder="1" applyAlignment="1">
      <alignment horizontal="center" vertical="center" wrapText="1"/>
    </xf>
    <xf numFmtId="0" fontId="10" fillId="16" borderId="22" xfId="0" applyFont="1" applyFill="1" applyBorder="1" applyAlignment="1">
      <alignment horizontal="left" vertical="center"/>
    </xf>
    <xf numFmtId="0" fontId="10" fillId="16" borderId="14" xfId="0" applyFont="1" applyFill="1" applyBorder="1" applyAlignment="1">
      <alignment horizontal="left" vertical="center"/>
    </xf>
    <xf numFmtId="2" fontId="10" fillId="25" borderId="17" xfId="0" applyNumberFormat="1" applyFont="1" applyFill="1" applyBorder="1" applyAlignment="1">
      <alignment horizontal="justify" vertical="center" wrapText="1"/>
    </xf>
    <xf numFmtId="2" fontId="10" fillId="25" borderId="0" xfId="0" applyNumberFormat="1" applyFont="1" applyFill="1" applyBorder="1" applyAlignment="1">
      <alignment horizontal="justify" vertical="center" wrapText="1"/>
    </xf>
    <xf numFmtId="2" fontId="10" fillId="25" borderId="20" xfId="0" applyNumberFormat="1" applyFont="1" applyFill="1" applyBorder="1" applyAlignment="1">
      <alignment horizontal="justify" vertical="center" wrapText="1"/>
    </xf>
    <xf numFmtId="2" fontId="10" fillId="25" borderId="18" xfId="0" applyNumberFormat="1" applyFont="1" applyFill="1" applyBorder="1" applyAlignment="1">
      <alignment horizontal="center" vertical="center" wrapText="1"/>
    </xf>
    <xf numFmtId="2" fontId="10" fillId="25" borderId="19" xfId="0" applyNumberFormat="1" applyFont="1" applyFill="1" applyBorder="1" applyAlignment="1">
      <alignment horizontal="center" vertical="center" wrapText="1"/>
    </xf>
    <xf numFmtId="2" fontId="10" fillId="25" borderId="25" xfId="0" applyNumberFormat="1" applyFont="1" applyFill="1" applyBorder="1" applyAlignment="1">
      <alignment horizontal="center" vertical="center" wrapText="1"/>
    </xf>
    <xf numFmtId="0" fontId="14" fillId="0" borderId="17"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20" xfId="0" applyFont="1" applyBorder="1" applyAlignment="1">
      <alignment horizontal="justify" vertical="center" wrapText="1"/>
    </xf>
    <xf numFmtId="2" fontId="10" fillId="0" borderId="19" xfId="0" applyNumberFormat="1" applyFont="1" applyBorder="1" applyAlignment="1">
      <alignment horizontal="left" vertical="center" wrapText="1"/>
    </xf>
    <xf numFmtId="2" fontId="9" fillId="0" borderId="25" xfId="0" applyNumberFormat="1" applyFont="1" applyBorder="1" applyAlignment="1">
      <alignment horizontal="left" vertical="center"/>
    </xf>
    <xf numFmtId="2" fontId="14" fillId="0" borderId="17" xfId="0" applyNumberFormat="1" applyFont="1" applyBorder="1" applyAlignment="1">
      <alignment horizontal="left" vertical="center"/>
    </xf>
    <xf numFmtId="2" fontId="14" fillId="0" borderId="0" xfId="0" applyNumberFormat="1" applyFont="1" applyBorder="1" applyAlignment="1">
      <alignment horizontal="left" vertical="center"/>
    </xf>
    <xf numFmtId="2" fontId="14" fillId="0" borderId="20" xfId="0" applyNumberFormat="1" applyFont="1" applyBorder="1" applyAlignment="1">
      <alignment horizontal="left" vertical="center"/>
    </xf>
    <xf numFmtId="2" fontId="10" fillId="0" borderId="0" xfId="0" applyNumberFormat="1" applyFont="1" applyFill="1" applyBorder="1" applyAlignment="1">
      <alignment horizontal="center" vertical="center" wrapText="1"/>
    </xf>
    <xf numFmtId="2" fontId="9" fillId="0" borderId="20" xfId="0" applyNumberFormat="1" applyFont="1" applyFill="1" applyBorder="1" applyAlignment="1">
      <alignment horizontal="center" vertical="center"/>
    </xf>
    <xf numFmtId="2" fontId="10" fillId="25" borderId="17" xfId="0" applyNumberFormat="1" applyFont="1" applyFill="1" applyBorder="1" applyAlignment="1">
      <alignment horizontal="center" vertical="center" wrapText="1"/>
    </xf>
    <xf numFmtId="2" fontId="10" fillId="25" borderId="0" xfId="0" applyNumberFormat="1" applyFont="1" applyFill="1" applyBorder="1" applyAlignment="1">
      <alignment horizontal="center" vertical="center" wrapText="1"/>
    </xf>
    <xf numFmtId="2" fontId="10" fillId="25" borderId="20"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14" xfId="0" applyFont="1" applyBorder="1" applyAlignment="1">
      <alignment horizontal="center" vertical="center" wrapText="1"/>
    </xf>
    <xf numFmtId="0" fontId="28" fillId="16" borderId="12"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2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13" fillId="0" borderId="29"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1" xfId="0" applyFont="1" applyFill="1" applyBorder="1" applyAlignment="1">
      <alignment horizontal="justify" vertical="center" wrapText="1"/>
    </xf>
    <xf numFmtId="0" fontId="12" fillId="0" borderId="32" xfId="0" applyFont="1" applyFill="1" applyBorder="1" applyAlignment="1">
      <alignment horizontal="justify" vertical="center" wrapText="1"/>
    </xf>
    <xf numFmtId="0" fontId="12" fillId="0" borderId="33" xfId="0" applyFont="1" applyFill="1" applyBorder="1" applyAlignment="1">
      <alignment horizontal="justify" vertical="center" wrapText="1"/>
    </xf>
    <xf numFmtId="0" fontId="12" fillId="0" borderId="34"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35" xfId="0" applyFont="1" applyFill="1" applyBorder="1" applyAlignment="1">
      <alignment horizontal="center" vertical="center" wrapText="1"/>
    </xf>
    <xf numFmtId="0" fontId="12" fillId="0" borderId="35" xfId="0" applyFont="1" applyFill="1" applyBorder="1" applyAlignment="1">
      <alignment horizontal="justify" vertical="center" wrapText="1"/>
    </xf>
    <xf numFmtId="0" fontId="26" fillId="0" borderId="24" xfId="0" applyFont="1" applyFill="1" applyBorder="1" applyAlignment="1" applyProtection="1">
      <alignment horizontal="center" vertical="center" wrapText="1"/>
      <protection/>
    </xf>
    <xf numFmtId="0" fontId="26" fillId="0" borderId="15" xfId="0" applyFont="1" applyFill="1" applyBorder="1" applyAlignment="1" applyProtection="1">
      <alignment horizontal="center" vertical="center" wrapText="1"/>
      <protection/>
    </xf>
    <xf numFmtId="0" fontId="26" fillId="0" borderId="18" xfId="0" applyFont="1" applyFill="1" applyBorder="1" applyAlignment="1" applyProtection="1">
      <alignment horizontal="center" vertical="center" wrapText="1"/>
      <protection/>
    </xf>
    <xf numFmtId="0" fontId="26" fillId="0" borderId="19" xfId="0" applyFont="1" applyFill="1" applyBorder="1" applyAlignment="1" applyProtection="1">
      <alignment horizontal="center" vertical="center" wrapText="1"/>
      <protection/>
    </xf>
    <xf numFmtId="2" fontId="7" fillId="0" borderId="24"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2" fontId="7" fillId="0" borderId="26" xfId="0" applyNumberFormat="1" applyFont="1" applyFill="1" applyBorder="1" applyAlignment="1">
      <alignment horizontal="justify" vertical="center" wrapText="1"/>
    </xf>
    <xf numFmtId="2" fontId="7" fillId="0" borderId="27" xfId="0" applyNumberFormat="1" applyFont="1" applyFill="1" applyBorder="1" applyAlignment="1">
      <alignment horizontal="justify" vertical="center" wrapText="1"/>
    </xf>
    <xf numFmtId="0" fontId="13" fillId="0" borderId="12" xfId="0" applyFont="1" applyFill="1" applyBorder="1" applyAlignment="1">
      <alignment horizontal="center" vertical="center"/>
    </xf>
    <xf numFmtId="0" fontId="27"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12" xfId="0" applyFont="1" applyFill="1" applyBorder="1" applyAlignment="1">
      <alignment horizontal="center" vertical="center" wrapText="1"/>
    </xf>
    <xf numFmtId="2" fontId="14" fillId="0" borderId="12" xfId="0" applyNumberFormat="1" applyFont="1" applyFill="1" applyBorder="1" applyAlignment="1">
      <alignment horizontal="left" vertical="center" wrapText="1"/>
    </xf>
    <xf numFmtId="0" fontId="12" fillId="0" borderId="12" xfId="0" applyFont="1" applyFill="1" applyBorder="1" applyAlignment="1">
      <alignment horizontal="center" vertical="center" wrapText="1"/>
    </xf>
    <xf numFmtId="186" fontId="28" fillId="0" borderId="12" xfId="0" applyNumberFormat="1" applyFont="1" applyFill="1" applyBorder="1" applyAlignment="1">
      <alignment vertical="center"/>
    </xf>
    <xf numFmtId="0" fontId="1" fillId="0" borderId="36" xfId="0"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quotePrefix="1">
      <alignment horizontal="center" vertical="center" wrapText="1"/>
    </xf>
    <xf numFmtId="0" fontId="30" fillId="0" borderId="12" xfId="0" applyFont="1" applyFill="1" applyBorder="1" applyAlignment="1">
      <alignment horizontal="justify"/>
    </xf>
    <xf numFmtId="0" fontId="16" fillId="0" borderId="37" xfId="0" applyFont="1" applyFill="1" applyBorder="1" applyAlignment="1">
      <alignment horizontal="left" vertical="center" wrapText="1"/>
    </xf>
    <xf numFmtId="0" fontId="0" fillId="0" borderId="36" xfId="0" applyFont="1" applyFill="1" applyBorder="1" applyAlignment="1">
      <alignment vertical="center" wrapText="1"/>
    </xf>
    <xf numFmtId="4" fontId="0" fillId="0" borderId="36" xfId="0" applyNumberFormat="1" applyFont="1" applyFill="1" applyBorder="1" applyAlignment="1">
      <alignment horizontal="right" vertical="center" wrapText="1"/>
    </xf>
    <xf numFmtId="1" fontId="7" fillId="0" borderId="12" xfId="0" applyNumberFormat="1" applyFont="1" applyFill="1" applyBorder="1" applyAlignment="1">
      <alignment horizontal="center" vertical="center" wrapText="1"/>
    </xf>
    <xf numFmtId="2" fontId="14" fillId="0" borderId="38" xfId="0" applyNumberFormat="1" applyFont="1" applyFill="1" applyBorder="1" applyAlignment="1">
      <alignment horizontal="left" vertical="center" wrapText="1"/>
    </xf>
    <xf numFmtId="2" fontId="14" fillId="0" borderId="33" xfId="0" applyNumberFormat="1" applyFont="1" applyFill="1" applyBorder="1" applyAlignment="1">
      <alignment horizontal="left" vertical="center" wrapText="1"/>
    </xf>
    <xf numFmtId="2" fontId="14" fillId="0" borderId="39" xfId="0" applyNumberFormat="1" applyFont="1" applyFill="1" applyBorder="1" applyAlignment="1">
      <alignment horizontal="left" vertical="center" wrapText="1"/>
    </xf>
    <xf numFmtId="186" fontId="10" fillId="0" borderId="22" xfId="0" applyNumberFormat="1" applyFont="1" applyFill="1" applyBorder="1" applyAlignment="1">
      <alignment horizontal="right" vertical="center"/>
    </xf>
    <xf numFmtId="186" fontId="10" fillId="0" borderId="14" xfId="0" applyNumberFormat="1" applyFont="1" applyFill="1" applyBorder="1" applyAlignment="1">
      <alignment horizontal="right" vertical="center"/>
    </xf>
    <xf numFmtId="0" fontId="10" fillId="25" borderId="22" xfId="0" applyFont="1" applyFill="1" applyBorder="1" applyAlignment="1" applyProtection="1">
      <alignment horizontal="center" vertical="center" wrapText="1"/>
      <protection/>
    </xf>
    <xf numFmtId="0" fontId="10" fillId="25" borderId="23" xfId="0" applyFont="1" applyFill="1" applyBorder="1" applyAlignment="1" applyProtection="1">
      <alignment horizontal="center" vertical="center" wrapText="1"/>
      <protection/>
    </xf>
    <xf numFmtId="0" fontId="10" fillId="25" borderId="14" xfId="0" applyFont="1" applyFill="1" applyBorder="1" applyAlignment="1" applyProtection="1">
      <alignment horizontal="center" vertical="center" wrapText="1"/>
      <protection/>
    </xf>
    <xf numFmtId="0" fontId="10" fillId="25" borderId="24" xfId="0" applyFont="1" applyFill="1" applyBorder="1" applyAlignment="1" applyProtection="1">
      <alignment horizontal="center" vertical="center" wrapText="1"/>
      <protection/>
    </xf>
    <xf numFmtId="0" fontId="10" fillId="25" borderId="15" xfId="0" applyFont="1" applyFill="1" applyBorder="1" applyAlignment="1" applyProtection="1">
      <alignment horizontal="center" vertical="center" wrapText="1"/>
      <protection/>
    </xf>
    <xf numFmtId="0" fontId="10" fillId="25" borderId="21" xfId="0" applyFont="1" applyFill="1" applyBorder="1" applyAlignment="1" applyProtection="1">
      <alignment horizontal="center" vertical="center" wrapText="1"/>
      <protection/>
    </xf>
    <xf numFmtId="0" fontId="10" fillId="0" borderId="2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G17"/>
  <sheetViews>
    <sheetView view="pageBreakPreview" zoomScale="115" zoomScaleSheetLayoutView="115" zoomScalePageLayoutView="0" workbookViewId="0" topLeftCell="A2">
      <selection activeCell="A4" sqref="A4:F4"/>
    </sheetView>
  </sheetViews>
  <sheetFormatPr defaultColWidth="12.57421875" defaultRowHeight="12.75"/>
  <cols>
    <col min="1" max="1" width="9.140625" style="9" customWidth="1"/>
    <col min="2" max="2" width="33.421875" style="9" customWidth="1"/>
    <col min="3" max="3" width="23.8515625" style="9" customWidth="1"/>
    <col min="4" max="4" width="29.421875" style="9" customWidth="1"/>
    <col min="5" max="5" width="8.421875" style="9" customWidth="1"/>
    <col min="6" max="6" width="9.7109375" style="9" customWidth="1"/>
    <col min="7" max="7" width="12.57421875" style="13" customWidth="1"/>
    <col min="8" max="16384" width="12.57421875" style="9" customWidth="1"/>
  </cols>
  <sheetData>
    <row r="1" spans="1:7" s="7" customFormat="1" ht="42" customHeight="1">
      <c r="A1" s="121" t="s">
        <v>42</v>
      </c>
      <c r="B1" s="121"/>
      <c r="C1" s="121"/>
      <c r="D1" s="121"/>
      <c r="E1" s="121"/>
      <c r="F1" s="121"/>
      <c r="G1" s="33"/>
    </row>
    <row r="2" spans="1:7" s="8" customFormat="1" ht="31.5" customHeight="1">
      <c r="A2" s="121" t="s">
        <v>4</v>
      </c>
      <c r="B2" s="121"/>
      <c r="C2" s="121"/>
      <c r="D2" s="121"/>
      <c r="E2" s="121"/>
      <c r="F2" s="121"/>
      <c r="G2" s="34"/>
    </row>
    <row r="3" spans="1:7" s="7" customFormat="1" ht="49.5" customHeight="1">
      <c r="A3" s="122" t="s">
        <v>16</v>
      </c>
      <c r="B3" s="122"/>
      <c r="C3" s="122"/>
      <c r="D3" s="122"/>
      <c r="E3" s="122"/>
      <c r="F3" s="122"/>
      <c r="G3" s="33"/>
    </row>
    <row r="4" spans="1:7" s="7" customFormat="1" ht="39" customHeight="1" thickBot="1">
      <c r="A4" s="122" t="s">
        <v>44</v>
      </c>
      <c r="B4" s="122"/>
      <c r="C4" s="122"/>
      <c r="D4" s="122"/>
      <c r="E4" s="122"/>
      <c r="F4" s="122"/>
      <c r="G4" s="33"/>
    </row>
    <row r="5" spans="1:6" ht="39" customHeight="1">
      <c r="A5" s="123" t="s">
        <v>18</v>
      </c>
      <c r="B5" s="124"/>
      <c r="C5" s="124"/>
      <c r="D5" s="124"/>
      <c r="E5" s="124"/>
      <c r="F5" s="125"/>
    </row>
    <row r="6" spans="1:6" ht="75.75" customHeight="1">
      <c r="A6" s="126" t="s">
        <v>43</v>
      </c>
      <c r="B6" s="127"/>
      <c r="C6" s="127"/>
      <c r="D6" s="127"/>
      <c r="E6" s="127"/>
      <c r="F6" s="128"/>
    </row>
    <row r="7" spans="1:6" ht="77.25" customHeight="1" hidden="1">
      <c r="A7" s="126"/>
      <c r="B7" s="127"/>
      <c r="C7" s="127"/>
      <c r="D7" s="127"/>
      <c r="E7" s="127"/>
      <c r="F7" s="128"/>
    </row>
    <row r="8" spans="1:6" ht="16.5" customHeight="1" thickBot="1">
      <c r="A8" s="129"/>
      <c r="B8" s="130"/>
      <c r="C8" s="131"/>
      <c r="D8" s="131"/>
      <c r="E8" s="131"/>
      <c r="F8" s="131"/>
    </row>
    <row r="9" spans="1:6" ht="66.75" customHeight="1" thickBot="1">
      <c r="A9" s="76" t="s">
        <v>14</v>
      </c>
      <c r="B9" s="77"/>
      <c r="C9" s="77"/>
      <c r="D9" s="77"/>
      <c r="E9" s="77"/>
      <c r="F9" s="78"/>
    </row>
    <row r="10" spans="1:6" ht="50.25" customHeight="1" thickBot="1">
      <c r="A10" s="72" t="s">
        <v>33</v>
      </c>
      <c r="B10" s="74" t="s">
        <v>45</v>
      </c>
      <c r="C10" s="74" t="s">
        <v>17</v>
      </c>
      <c r="D10" s="72" t="s">
        <v>48</v>
      </c>
      <c r="E10" s="70" t="s">
        <v>28</v>
      </c>
      <c r="F10" s="71"/>
    </row>
    <row r="11" spans="1:6" ht="78.75" customHeight="1" thickBot="1">
      <c r="A11" s="73"/>
      <c r="B11" s="75"/>
      <c r="C11" s="75"/>
      <c r="D11" s="73"/>
      <c r="E11" s="6" t="s">
        <v>24</v>
      </c>
      <c r="F11" s="6" t="s">
        <v>32</v>
      </c>
    </row>
    <row r="12" spans="1:6" ht="159" customHeight="1" thickBot="1">
      <c r="A12" s="58">
        <v>29</v>
      </c>
      <c r="B12" s="58" t="s">
        <v>46</v>
      </c>
      <c r="C12" s="120" t="s">
        <v>47</v>
      </c>
      <c r="D12" s="59" t="s">
        <v>49</v>
      </c>
      <c r="E12" s="150" t="s">
        <v>36</v>
      </c>
      <c r="F12" s="150"/>
    </row>
    <row r="13" spans="1:7" s="20" customFormat="1" ht="166.5" customHeight="1" thickBot="1">
      <c r="A13" s="58">
        <v>30</v>
      </c>
      <c r="B13" s="58" t="s">
        <v>50</v>
      </c>
      <c r="C13" s="120" t="s">
        <v>47</v>
      </c>
      <c r="D13" s="59" t="s">
        <v>51</v>
      </c>
      <c r="E13" s="151" t="s">
        <v>36</v>
      </c>
      <c r="F13" s="152"/>
      <c r="G13" s="35"/>
    </row>
    <row r="14" spans="1:6" ht="30" customHeight="1" thickBot="1">
      <c r="A14" s="66"/>
      <c r="B14" s="67"/>
      <c r="C14" s="68"/>
      <c r="D14" s="22"/>
      <c r="E14" s="21"/>
      <c r="F14" s="22"/>
    </row>
    <row r="15" ht="18">
      <c r="F15" s="23"/>
    </row>
    <row r="17" spans="2:5" ht="44.25" customHeight="1">
      <c r="B17" s="69" t="s">
        <v>20</v>
      </c>
      <c r="C17" s="69"/>
      <c r="D17" s="69"/>
      <c r="E17" s="69"/>
    </row>
  </sheetData>
  <sheetProtection/>
  <mergeCells count="16">
    <mergeCell ref="A1:F1"/>
    <mergeCell ref="A2:F2"/>
    <mergeCell ref="C8:F8"/>
    <mergeCell ref="A9:F9"/>
    <mergeCell ref="A5:F5"/>
    <mergeCell ref="A6:F6"/>
    <mergeCell ref="A7:F7"/>
    <mergeCell ref="A3:F3"/>
    <mergeCell ref="A4:F4"/>
    <mergeCell ref="A14:C14"/>
    <mergeCell ref="B17:E17"/>
    <mergeCell ref="E10:F10"/>
    <mergeCell ref="A10:A11"/>
    <mergeCell ref="B10:B11"/>
    <mergeCell ref="C10:C11"/>
    <mergeCell ref="D10:D11"/>
  </mergeCells>
  <printOptions horizontalCentered="1"/>
  <pageMargins left="0.3937007874015748" right="0.31496062992125984" top="0.81" bottom="0.5905511811023623" header="0" footer="0"/>
  <pageSetup horizontalDpi="300" verticalDpi="300" orientation="portrait" scale="67" r:id="rId1"/>
  <headerFooter alignWithMargins="0">
    <oddFooter>&amp;LElaboró:
Revisó:
&amp;D&amp;C&amp;N</oddFooter>
  </headerFooter>
</worksheet>
</file>

<file path=xl/worksheets/sheet2.xml><?xml version="1.0" encoding="utf-8"?>
<worksheet xmlns="http://schemas.openxmlformats.org/spreadsheetml/2006/main" xmlns:r="http://schemas.openxmlformats.org/officeDocument/2006/relationships">
  <sheetPr>
    <tabColor indexed="10"/>
  </sheetPr>
  <dimension ref="A1:G14"/>
  <sheetViews>
    <sheetView view="pageBreakPreview" zoomScale="80" zoomScaleSheetLayoutView="80" zoomScalePageLayoutView="0" workbookViewId="0" topLeftCell="A1">
      <selection activeCell="E7" sqref="E7"/>
    </sheetView>
  </sheetViews>
  <sheetFormatPr defaultColWidth="11.421875" defaultRowHeight="37.5" customHeight="1"/>
  <cols>
    <col min="1" max="1" width="68.57421875" style="28" customWidth="1"/>
    <col min="2" max="3" width="6.57421875" style="29" customWidth="1"/>
    <col min="4" max="4" width="12.8515625" style="29" customWidth="1"/>
    <col min="5" max="5" width="21.7109375" style="28" customWidth="1"/>
    <col min="6" max="6" width="11.421875" style="28" customWidth="1"/>
    <col min="7" max="7" width="11.421875" style="40" customWidth="1"/>
    <col min="8" max="16384" width="11.421875" style="28" customWidth="1"/>
  </cols>
  <sheetData>
    <row r="1" spans="1:7" s="24" customFormat="1" ht="37.5" customHeight="1">
      <c r="A1" s="89" t="s">
        <v>42</v>
      </c>
      <c r="B1" s="86"/>
      <c r="C1" s="86"/>
      <c r="D1" s="86"/>
      <c r="E1" s="86"/>
      <c r="F1" s="16"/>
      <c r="G1" s="25"/>
    </row>
    <row r="2" spans="1:7" s="24" customFormat="1" ht="37.5" customHeight="1">
      <c r="A2" s="89" t="s">
        <v>4</v>
      </c>
      <c r="B2" s="86"/>
      <c r="C2" s="86"/>
      <c r="D2" s="86"/>
      <c r="E2" s="86"/>
      <c r="F2" s="52"/>
      <c r="G2" s="25"/>
    </row>
    <row r="3" spans="1:7" s="24" customFormat="1" ht="37.5" customHeight="1">
      <c r="A3" s="90" t="s">
        <v>55</v>
      </c>
      <c r="B3" s="91"/>
      <c r="C3" s="91"/>
      <c r="D3" s="91"/>
      <c r="E3" s="91"/>
      <c r="G3" s="25"/>
    </row>
    <row r="4" spans="1:5" s="25" customFormat="1" ht="37.5" customHeight="1">
      <c r="A4" s="15" t="s">
        <v>56</v>
      </c>
      <c r="B4" s="88" t="s">
        <v>15</v>
      </c>
      <c r="C4" s="88"/>
      <c r="D4" s="88"/>
      <c r="E4" s="88"/>
    </row>
    <row r="5" spans="1:5" s="25" customFormat="1" ht="37.5" customHeight="1">
      <c r="A5" s="87" t="s">
        <v>27</v>
      </c>
      <c r="B5" s="88" t="s">
        <v>28</v>
      </c>
      <c r="C5" s="88"/>
      <c r="D5" s="26" t="s">
        <v>29</v>
      </c>
      <c r="E5" s="88" t="s">
        <v>30</v>
      </c>
    </row>
    <row r="6" spans="1:5" s="25" customFormat="1" ht="37.5" customHeight="1">
      <c r="A6" s="87"/>
      <c r="B6" s="10" t="s">
        <v>31</v>
      </c>
      <c r="C6" s="10" t="s">
        <v>32</v>
      </c>
      <c r="D6" s="27"/>
      <c r="E6" s="88"/>
    </row>
    <row r="7" spans="1:5" ht="58.5" customHeight="1">
      <c r="A7" s="153" t="s">
        <v>58</v>
      </c>
      <c r="B7" s="149" t="s">
        <v>36</v>
      </c>
      <c r="C7" s="149"/>
      <c r="D7" s="149" t="s">
        <v>57</v>
      </c>
      <c r="E7" s="155" t="s">
        <v>66</v>
      </c>
    </row>
    <row r="8" spans="1:6" ht="37.5" customHeight="1">
      <c r="A8" s="154" t="s">
        <v>59</v>
      </c>
      <c r="B8" s="149" t="s">
        <v>36</v>
      </c>
      <c r="C8" s="149"/>
      <c r="D8" s="149" t="s">
        <v>60</v>
      </c>
      <c r="E8" s="156"/>
      <c r="F8" s="30"/>
    </row>
    <row r="9" spans="1:6" ht="63.75" customHeight="1">
      <c r="A9" s="153" t="s">
        <v>61</v>
      </c>
      <c r="B9" s="149" t="s">
        <v>36</v>
      </c>
      <c r="C9" s="149"/>
      <c r="D9" s="149" t="s">
        <v>62</v>
      </c>
      <c r="E9" s="156" t="s">
        <v>63</v>
      </c>
      <c r="F9" s="30"/>
    </row>
    <row r="10" spans="1:6" ht="36" customHeight="1">
      <c r="A10" s="153" t="s">
        <v>64</v>
      </c>
      <c r="B10" s="149" t="s">
        <v>36</v>
      </c>
      <c r="C10" s="149"/>
      <c r="D10" s="149">
        <v>21</v>
      </c>
      <c r="E10" s="156" t="s">
        <v>63</v>
      </c>
      <c r="F10" s="30"/>
    </row>
    <row r="11" spans="1:5" ht="35.25" customHeight="1">
      <c r="A11" s="153" t="s">
        <v>65</v>
      </c>
      <c r="B11" s="149" t="s">
        <v>36</v>
      </c>
      <c r="C11" s="149"/>
      <c r="D11" s="149">
        <v>27</v>
      </c>
      <c r="E11" s="156" t="s">
        <v>63</v>
      </c>
    </row>
    <row r="13" ht="26.25" customHeight="1"/>
    <row r="14" spans="1:4" ht="66" customHeight="1">
      <c r="A14" s="85" t="s">
        <v>3</v>
      </c>
      <c r="B14" s="85"/>
      <c r="C14" s="85"/>
      <c r="D14" s="85"/>
    </row>
  </sheetData>
  <sheetProtection/>
  <mergeCells count="8">
    <mergeCell ref="A14:D14"/>
    <mergeCell ref="A5:A6"/>
    <mergeCell ref="B5:C5"/>
    <mergeCell ref="E5:E6"/>
    <mergeCell ref="A1:E1"/>
    <mergeCell ref="A2:E2"/>
    <mergeCell ref="A3:E3"/>
    <mergeCell ref="B4:E4"/>
  </mergeCells>
  <printOptions horizontalCentered="1"/>
  <pageMargins left="0.38" right="0.31496062992125984" top="0.38" bottom="0.6" header="0" footer="0"/>
  <pageSetup horizontalDpi="600" verticalDpi="600" orientation="landscape" scale="67" r:id="rId1"/>
  <headerFooter alignWithMargins="0">
    <oddFooter>&amp;LElaboró:
Revisó:
&amp;D&amp;C&amp;N</oddFooter>
  </headerFooter>
</worksheet>
</file>

<file path=xl/worksheets/sheet3.xml><?xml version="1.0" encoding="utf-8"?>
<worksheet xmlns="http://schemas.openxmlformats.org/spreadsheetml/2006/main" xmlns:r="http://schemas.openxmlformats.org/officeDocument/2006/relationships">
  <sheetPr>
    <tabColor indexed="10"/>
  </sheetPr>
  <dimension ref="A1:G9"/>
  <sheetViews>
    <sheetView view="pageBreakPreview" zoomScale="115" zoomScaleSheetLayoutView="115" zoomScalePageLayoutView="0" workbookViewId="0" topLeftCell="A7">
      <selection activeCell="C7" sqref="C7:D7"/>
    </sheetView>
  </sheetViews>
  <sheetFormatPr defaultColWidth="12.57421875" defaultRowHeight="84" customHeight="1"/>
  <cols>
    <col min="1" max="1" width="31.7109375" style="19" customWidth="1"/>
    <col min="2" max="2" width="30.7109375" style="19" customWidth="1"/>
    <col min="3" max="3" width="13.7109375" style="19" customWidth="1"/>
    <col min="4" max="4" width="9.421875" style="19" customWidth="1"/>
    <col min="5" max="5" width="9.7109375" style="19" customWidth="1"/>
    <col min="6" max="6" width="35.7109375" style="19" customWidth="1"/>
    <col min="7" max="7" width="12.57421875" style="42" customWidth="1"/>
    <col min="8" max="16384" width="12.57421875" style="19" customWidth="1"/>
  </cols>
  <sheetData>
    <row r="1" spans="1:7" s="17" customFormat="1" ht="48" customHeight="1">
      <c r="A1" s="79" t="s">
        <v>41</v>
      </c>
      <c r="B1" s="80"/>
      <c r="C1" s="80"/>
      <c r="D1" s="80"/>
      <c r="E1" s="80"/>
      <c r="F1" s="80"/>
      <c r="G1" s="81"/>
    </row>
    <row r="2" spans="1:7" s="18" customFormat="1" ht="44.25" customHeight="1" thickBot="1">
      <c r="A2" s="82" t="s">
        <v>4</v>
      </c>
      <c r="B2" s="83"/>
      <c r="C2" s="83"/>
      <c r="D2" s="83"/>
      <c r="E2" s="83"/>
      <c r="F2" s="83"/>
      <c r="G2" s="84"/>
    </row>
    <row r="3" spans="1:7" s="17" customFormat="1" ht="38.25" customHeight="1">
      <c r="A3" s="92" t="s">
        <v>52</v>
      </c>
      <c r="B3" s="92"/>
      <c r="C3" s="92"/>
      <c r="D3" s="92"/>
      <c r="E3" s="92"/>
      <c r="F3" s="92"/>
      <c r="G3" s="41"/>
    </row>
    <row r="4" spans="1:7" s="17" customFormat="1" ht="32.25" customHeight="1">
      <c r="A4" s="122" t="s">
        <v>44</v>
      </c>
      <c r="B4" s="122"/>
      <c r="C4" s="122"/>
      <c r="D4" s="122"/>
      <c r="E4" s="122"/>
      <c r="F4" s="122"/>
      <c r="G4" s="41"/>
    </row>
    <row r="5" spans="1:7" s="17" customFormat="1" ht="84" customHeight="1">
      <c r="A5" s="93" t="s">
        <v>34</v>
      </c>
      <c r="B5" s="14"/>
      <c r="C5" s="93" t="s">
        <v>33</v>
      </c>
      <c r="D5" s="93" t="s">
        <v>28</v>
      </c>
      <c r="E5" s="93"/>
      <c r="F5" s="93" t="s">
        <v>30</v>
      </c>
      <c r="G5" s="41"/>
    </row>
    <row r="6" spans="1:6" ht="84" customHeight="1">
      <c r="A6" s="93"/>
      <c r="B6" s="14"/>
      <c r="C6" s="93"/>
      <c r="D6" s="14" t="s">
        <v>31</v>
      </c>
      <c r="E6" s="14" t="s">
        <v>32</v>
      </c>
      <c r="F6" s="93"/>
    </row>
    <row r="7" spans="1:6" ht="158.25" customHeight="1">
      <c r="A7" s="31" t="s">
        <v>14</v>
      </c>
      <c r="B7" s="31" t="s">
        <v>53</v>
      </c>
      <c r="C7" s="157">
        <v>2</v>
      </c>
      <c r="D7" s="157" t="s">
        <v>36</v>
      </c>
      <c r="E7" s="32"/>
      <c r="F7" s="31" t="s">
        <v>54</v>
      </c>
    </row>
    <row r="9" spans="1:4" ht="84" customHeight="1">
      <c r="A9" s="85" t="s">
        <v>3</v>
      </c>
      <c r="B9" s="85"/>
      <c r="C9" s="85"/>
      <c r="D9" s="85"/>
    </row>
  </sheetData>
  <sheetProtection/>
  <mergeCells count="9">
    <mergeCell ref="A9:D9"/>
    <mergeCell ref="A1:G1"/>
    <mergeCell ref="A2:G2"/>
    <mergeCell ref="A3:F3"/>
    <mergeCell ref="A4:F4"/>
    <mergeCell ref="A5:A6"/>
    <mergeCell ref="C5:C6"/>
    <mergeCell ref="D5:E5"/>
    <mergeCell ref="F5:F6"/>
  </mergeCells>
  <printOptions horizontalCentered="1"/>
  <pageMargins left="0.38" right="0.31496062992125984" top="0.38" bottom="0.6" header="0" footer="0"/>
  <pageSetup horizontalDpi="300" verticalDpi="300" orientation="landscape" scale="67" r:id="rId1"/>
  <headerFooter alignWithMargins="0">
    <oddFooter>&amp;LElaboró:
Revisó:
&amp;D&amp;C&amp;N</oddFooter>
  </headerFooter>
</worksheet>
</file>

<file path=xl/worksheets/sheet4.xml><?xml version="1.0" encoding="utf-8"?>
<worksheet xmlns="http://schemas.openxmlformats.org/spreadsheetml/2006/main" xmlns:r="http://schemas.openxmlformats.org/officeDocument/2006/relationships">
  <sheetPr>
    <tabColor indexed="10"/>
  </sheetPr>
  <dimension ref="A1:G11"/>
  <sheetViews>
    <sheetView tabSelected="1" view="pageBreakPreview" zoomScale="80" zoomScaleSheetLayoutView="80" zoomScalePageLayoutView="0" workbookViewId="0" topLeftCell="A4">
      <selection activeCell="F10" sqref="F10"/>
    </sheetView>
  </sheetViews>
  <sheetFormatPr defaultColWidth="11.421875" defaultRowHeight="33" customHeight="1"/>
  <cols>
    <col min="1" max="1" width="27.140625" style="3" customWidth="1"/>
    <col min="2" max="2" width="19.00390625" style="3" customWidth="1"/>
    <col min="3" max="3" width="8.7109375" style="4" customWidth="1"/>
    <col min="4" max="4" width="18.7109375" style="3" customWidth="1"/>
    <col min="5" max="5" width="11.421875" style="3" customWidth="1"/>
    <col min="6" max="6" width="20.8515625" style="3" customWidth="1"/>
    <col min="7" max="7" width="13.7109375" style="39" hidden="1" customWidth="1"/>
    <col min="8" max="16384" width="11.421875" style="3" customWidth="1"/>
  </cols>
  <sheetData>
    <row r="1" spans="1:7" s="1" customFormat="1" ht="34.5" customHeight="1">
      <c r="A1" s="132" t="s">
        <v>41</v>
      </c>
      <c r="B1" s="133"/>
      <c r="C1" s="133"/>
      <c r="D1" s="133"/>
      <c r="E1" s="133"/>
      <c r="F1" s="133"/>
      <c r="G1" s="81"/>
    </row>
    <row r="2" spans="1:7" s="1" customFormat="1" ht="34.5" customHeight="1" thickBot="1">
      <c r="A2" s="134" t="s">
        <v>4</v>
      </c>
      <c r="B2" s="135"/>
      <c r="C2" s="135"/>
      <c r="D2" s="135"/>
      <c r="E2" s="135"/>
      <c r="F2" s="135"/>
      <c r="G2" s="84"/>
    </row>
    <row r="3" spans="1:7" s="1" customFormat="1" ht="34.5" customHeight="1">
      <c r="A3" s="136" t="s">
        <v>35</v>
      </c>
      <c r="B3" s="137"/>
      <c r="C3" s="137"/>
      <c r="D3" s="137"/>
      <c r="E3" s="137"/>
      <c r="F3" s="137"/>
      <c r="G3" s="61"/>
    </row>
    <row r="4" spans="1:7" s="2" customFormat="1" ht="123.75" customHeight="1">
      <c r="A4" s="138" t="s">
        <v>44</v>
      </c>
      <c r="B4" s="139"/>
      <c r="C4" s="139"/>
      <c r="D4" s="139"/>
      <c r="E4" s="139"/>
      <c r="F4" s="139"/>
      <c r="G4" s="60"/>
    </row>
    <row r="5" spans="1:7" s="2" customFormat="1" ht="33" customHeight="1">
      <c r="A5" s="140" t="s">
        <v>37</v>
      </c>
      <c r="B5" s="140"/>
      <c r="C5" s="140"/>
      <c r="D5" s="140"/>
      <c r="E5" s="141" t="s">
        <v>6</v>
      </c>
      <c r="F5" s="141"/>
      <c r="G5" s="95" t="s">
        <v>22</v>
      </c>
    </row>
    <row r="6" spans="1:7" ht="33" customHeight="1">
      <c r="A6" s="142" t="s">
        <v>25</v>
      </c>
      <c r="B6" s="142"/>
      <c r="C6" s="142"/>
      <c r="D6" s="143" t="s">
        <v>5</v>
      </c>
      <c r="E6" s="144" t="s">
        <v>26</v>
      </c>
      <c r="F6" s="145" t="s">
        <v>19</v>
      </c>
      <c r="G6" s="95"/>
    </row>
    <row r="7" spans="1:7" ht="33" customHeight="1" hidden="1">
      <c r="A7" s="146"/>
      <c r="B7" s="146"/>
      <c r="C7" s="146"/>
      <c r="D7" s="147"/>
      <c r="E7" s="147"/>
      <c r="F7" s="148"/>
      <c r="G7" s="64">
        <f>F7/F10</f>
        <v>0</v>
      </c>
    </row>
    <row r="8" spans="1:7" ht="33" customHeight="1">
      <c r="A8" s="158" t="s">
        <v>67</v>
      </c>
      <c r="B8" s="159"/>
      <c r="C8" s="160"/>
      <c r="D8" s="147">
        <v>1000</v>
      </c>
      <c r="E8" s="147">
        <v>1000</v>
      </c>
      <c r="F8" s="148">
        <v>15616500</v>
      </c>
      <c r="G8" s="64"/>
    </row>
    <row r="9" spans="1:7" ht="33" customHeight="1">
      <c r="A9" s="146" t="s">
        <v>8</v>
      </c>
      <c r="B9" s="146"/>
      <c r="C9" s="146"/>
      <c r="D9" s="147">
        <v>1000</v>
      </c>
      <c r="E9" s="147">
        <v>1000</v>
      </c>
      <c r="F9" s="148">
        <v>325500</v>
      </c>
      <c r="G9" s="64">
        <f>F9/F10</f>
        <v>0.020417764395935265</v>
      </c>
    </row>
    <row r="10" spans="1:7" ht="33" customHeight="1">
      <c r="A10" s="119" t="s">
        <v>14</v>
      </c>
      <c r="B10" s="94"/>
      <c r="C10" s="94"/>
      <c r="D10" s="63"/>
      <c r="E10" s="62"/>
      <c r="F10" s="65">
        <f>SUM(F7:F9)</f>
        <v>15942000</v>
      </c>
      <c r="G10" s="64">
        <f>SUM(G7:G9)</f>
        <v>0.020417764395935265</v>
      </c>
    </row>
    <row r="11" spans="1:7" ht="63.75" customHeight="1">
      <c r="A11" s="85" t="s">
        <v>3</v>
      </c>
      <c r="B11" s="85"/>
      <c r="C11" s="85"/>
      <c r="D11" s="85"/>
      <c r="E11" s="2"/>
      <c r="F11" s="2"/>
      <c r="G11" s="38"/>
    </row>
    <row r="12" ht="159" customHeight="1"/>
  </sheetData>
  <sheetProtection/>
  <mergeCells count="13">
    <mergeCell ref="A1:G1"/>
    <mergeCell ref="A2:G2"/>
    <mergeCell ref="G5:G6"/>
    <mergeCell ref="A6:C6"/>
    <mergeCell ref="A3:F3"/>
    <mergeCell ref="E5:F5"/>
    <mergeCell ref="A4:F4"/>
    <mergeCell ref="A7:C7"/>
    <mergeCell ref="A5:D5"/>
    <mergeCell ref="A11:D11"/>
    <mergeCell ref="A10:C10"/>
    <mergeCell ref="A9:C9"/>
    <mergeCell ref="A8:C8"/>
  </mergeCells>
  <printOptions horizontalCentered="1"/>
  <pageMargins left="0.38" right="0.31496062992125984" top="0.38" bottom="0.6" header="0" footer="0"/>
  <pageSetup horizontalDpi="300" verticalDpi="300" orientation="landscape" scale="67" r:id="rId1"/>
  <headerFooter alignWithMargins="0">
    <oddFooter>&amp;LElaboró:
Revisó:
&amp;D&amp;C&amp;N</oddFooter>
  </headerFooter>
</worksheet>
</file>

<file path=xl/worksheets/sheet5.xml><?xml version="1.0" encoding="utf-8"?>
<worksheet xmlns="http://schemas.openxmlformats.org/spreadsheetml/2006/main" xmlns:r="http://schemas.openxmlformats.org/officeDocument/2006/relationships">
  <sheetPr>
    <tabColor indexed="10"/>
  </sheetPr>
  <dimension ref="A1:K16"/>
  <sheetViews>
    <sheetView view="pageBreakPreview" zoomScale="80" zoomScaleSheetLayoutView="80" zoomScalePageLayoutView="0" workbookViewId="0" topLeftCell="A1">
      <selection activeCell="A6" sqref="A6:D7"/>
    </sheetView>
  </sheetViews>
  <sheetFormatPr defaultColWidth="11.421875" defaultRowHeight="33" customHeight="1"/>
  <cols>
    <col min="1" max="1" width="4.8515625" style="51" customWidth="1"/>
    <col min="2" max="2" width="63.140625" style="39" customWidth="1"/>
    <col min="3" max="3" width="19.7109375" style="51" customWidth="1"/>
    <col min="4" max="4" width="21.7109375" style="39" customWidth="1"/>
    <col min="5" max="16384" width="11.421875" style="39" customWidth="1"/>
  </cols>
  <sheetData>
    <row r="1" spans="1:11" s="37" customFormat="1" ht="34.5" customHeight="1" thickBot="1">
      <c r="A1" s="163" t="s">
        <v>41</v>
      </c>
      <c r="B1" s="164"/>
      <c r="C1" s="164"/>
      <c r="D1" s="165"/>
      <c r="E1" s="53"/>
      <c r="F1" s="53"/>
      <c r="G1" s="53"/>
      <c r="H1" s="53"/>
      <c r="I1" s="36"/>
      <c r="J1" s="36"/>
      <c r="K1" s="36"/>
    </row>
    <row r="2" spans="1:11" s="37" customFormat="1" ht="48" customHeight="1">
      <c r="A2" s="166" t="s">
        <v>4</v>
      </c>
      <c r="B2" s="167"/>
      <c r="C2" s="167"/>
      <c r="D2" s="168"/>
      <c r="E2" s="53"/>
      <c r="F2" s="53"/>
      <c r="G2" s="53"/>
      <c r="H2" s="53"/>
      <c r="I2" s="36"/>
      <c r="J2" s="36"/>
      <c r="K2" s="36"/>
    </row>
    <row r="3" spans="1:4" s="37" customFormat="1" ht="130.5" customHeight="1">
      <c r="A3" s="98" t="s">
        <v>7</v>
      </c>
      <c r="B3" s="99"/>
      <c r="C3" s="99"/>
      <c r="D3" s="100"/>
    </row>
    <row r="4" spans="1:4" s="38" customFormat="1" ht="18.75" customHeight="1" thickBot="1">
      <c r="A4" s="101"/>
      <c r="B4" s="102"/>
      <c r="C4" s="102"/>
      <c r="D4" s="103"/>
    </row>
    <row r="5" spans="1:4" ht="35.25" customHeight="1" thickBot="1">
      <c r="A5" s="114" t="s">
        <v>23</v>
      </c>
      <c r="B5" s="115"/>
      <c r="C5" s="115"/>
      <c r="D5" s="116"/>
    </row>
    <row r="6" spans="1:4" ht="33" customHeight="1" thickBot="1">
      <c r="A6" s="169" t="s">
        <v>13</v>
      </c>
      <c r="B6" s="170"/>
      <c r="C6" s="117" t="s">
        <v>37</v>
      </c>
      <c r="D6" s="118"/>
    </row>
    <row r="7" spans="1:4" ht="33" customHeight="1" thickBot="1">
      <c r="A7" s="171"/>
      <c r="B7" s="172"/>
      <c r="C7" s="117" t="s">
        <v>11</v>
      </c>
      <c r="D7" s="118"/>
    </row>
    <row r="8" spans="1:4" ht="67.5" customHeight="1" thickBot="1">
      <c r="A8" s="43"/>
      <c r="B8" s="44" t="s">
        <v>0</v>
      </c>
      <c r="C8" s="5" t="s">
        <v>38</v>
      </c>
      <c r="D8" s="11" t="s">
        <v>39</v>
      </c>
    </row>
    <row r="9" spans="1:4" ht="58.5" customHeight="1" thickBot="1">
      <c r="A9" s="45">
        <v>2</v>
      </c>
      <c r="B9" s="46" t="s">
        <v>1</v>
      </c>
      <c r="C9" s="47">
        <v>1000</v>
      </c>
      <c r="D9" s="11">
        <v>1000</v>
      </c>
    </row>
    <row r="10" spans="1:4" ht="33" customHeight="1" thickBot="1">
      <c r="A10" s="48" t="s">
        <v>40</v>
      </c>
      <c r="B10" s="49"/>
      <c r="C10" s="50">
        <f>SUM(C9:C9)</f>
        <v>1000</v>
      </c>
      <c r="D10" s="12">
        <f>SUM(D9:D9)</f>
        <v>1000</v>
      </c>
    </row>
    <row r="11" spans="1:4" ht="33" customHeight="1" thickBot="1">
      <c r="A11" s="96" t="s">
        <v>12</v>
      </c>
      <c r="B11" s="97"/>
      <c r="C11" s="161">
        <f>PRIMAS!F10</f>
        <v>15942000</v>
      </c>
      <c r="D11" s="162"/>
    </row>
    <row r="12" spans="1:4" ht="33" customHeight="1" thickBot="1">
      <c r="A12" s="96" t="s">
        <v>2</v>
      </c>
      <c r="B12" s="97"/>
      <c r="C12" s="161">
        <v>15942000</v>
      </c>
      <c r="D12" s="162"/>
    </row>
    <row r="13" spans="1:4" ht="75" customHeight="1">
      <c r="A13" s="104" t="s">
        <v>9</v>
      </c>
      <c r="B13" s="105"/>
      <c r="C13" s="105"/>
      <c r="D13" s="106"/>
    </row>
    <row r="14" spans="1:6" ht="33" customHeight="1">
      <c r="A14" s="109" t="s">
        <v>10</v>
      </c>
      <c r="B14" s="110"/>
      <c r="C14" s="110"/>
      <c r="D14" s="111"/>
      <c r="F14" s="39" t="s">
        <v>21</v>
      </c>
    </row>
    <row r="15" spans="1:4" ht="62.25" customHeight="1">
      <c r="A15" s="54"/>
      <c r="B15" s="55"/>
      <c r="C15" s="112"/>
      <c r="D15" s="113"/>
    </row>
    <row r="16" spans="1:4" ht="52.5" customHeight="1" thickBot="1">
      <c r="A16" s="56"/>
      <c r="B16" s="57"/>
      <c r="C16" s="107" t="s">
        <v>3</v>
      </c>
      <c r="D16" s="108"/>
    </row>
  </sheetData>
  <sheetProtection/>
  <mergeCells count="16">
    <mergeCell ref="A1:D1"/>
    <mergeCell ref="A13:D13"/>
    <mergeCell ref="C16:D16"/>
    <mergeCell ref="A14:D14"/>
    <mergeCell ref="C15:D15"/>
    <mergeCell ref="A5:D5"/>
    <mergeCell ref="C6:D6"/>
    <mergeCell ref="C7:D7"/>
    <mergeCell ref="A11:B11"/>
    <mergeCell ref="A2:D2"/>
    <mergeCell ref="A12:B12"/>
    <mergeCell ref="C12:D12"/>
    <mergeCell ref="A3:D3"/>
    <mergeCell ref="A4:D4"/>
    <mergeCell ref="C11:D11"/>
    <mergeCell ref="A6:B7"/>
  </mergeCells>
  <printOptions horizontalCentered="1"/>
  <pageMargins left="0.5905511811023623" right="0.5905511811023623" top="1.1811023622047245" bottom="0.5905511811023623" header="0" footer="0"/>
  <pageSetup horizontalDpi="300" verticalDpi="300" orientation="portrait" scale="83" r:id="rId1"/>
  <headerFooter alignWithMargins="0">
    <oddFooter>&amp;LElaboró:
Revisó:
&amp;D&amp;C&amp;N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JLT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jmoncada</dc:creator>
  <cp:keywords/>
  <dc:description/>
  <cp:lastModifiedBy>grodriguez</cp:lastModifiedBy>
  <cp:lastPrinted>2010-07-12T19:47:13Z</cp:lastPrinted>
  <dcterms:created xsi:type="dcterms:W3CDTF">2005-04-20T13:48:02Z</dcterms:created>
  <dcterms:modified xsi:type="dcterms:W3CDTF">2011-11-10T22:33:23Z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