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'Hoja1'!$A$1:$F$27</definedName>
  </definedNames>
  <calcPr fullCalcOnLoad="1"/>
</workbook>
</file>

<file path=xl/sharedStrings.xml><?xml version="1.0" encoding="utf-8"?>
<sst xmlns="http://schemas.openxmlformats.org/spreadsheetml/2006/main" count="65" uniqueCount="58">
  <si>
    <t>AGAMEZ FUENTES EUGENIA</t>
  </si>
  <si>
    <t>37,725,095</t>
  </si>
  <si>
    <t>BALAGUERA QUINTANA FRANCY YANIRA</t>
  </si>
  <si>
    <t>63,393,881</t>
  </si>
  <si>
    <t>BLANCO ARANGO LIBIA AMPARO</t>
  </si>
  <si>
    <t>63,284,676</t>
  </si>
  <si>
    <t>BUENO GARCIA MARIA INES</t>
  </si>
  <si>
    <t>63,278,913</t>
  </si>
  <si>
    <t>CASTELLANOS GORDILLO MONICA FERNANDA</t>
  </si>
  <si>
    <t>37,841,513</t>
  </si>
  <si>
    <t>HERNANDEZ OSORIO JAIME</t>
  </si>
  <si>
    <t>5,735,843</t>
  </si>
  <si>
    <t>ILLERA DIAZ LUIS FRANCISCO</t>
  </si>
  <si>
    <t>13,833,365</t>
  </si>
  <si>
    <t>JIMENEZ DOMIGUEZ ETNA PAHOLA</t>
  </si>
  <si>
    <t>37,862,592</t>
  </si>
  <si>
    <t>MALAGON DUARTE FILEMON</t>
  </si>
  <si>
    <t>16,593,867</t>
  </si>
  <si>
    <t>MONTAGUT BLANCO SANDRA MARCELA</t>
  </si>
  <si>
    <t>63,365,364</t>
  </si>
  <si>
    <t>MORENO PLATA MABEL GRACIELA</t>
  </si>
  <si>
    <t>63,280,187</t>
  </si>
  <si>
    <t>OSPINA CAMACHO MARY CECILIA</t>
  </si>
  <si>
    <t>63,324,758</t>
  </si>
  <si>
    <t>PEÑA PINZON YOVANNY</t>
  </si>
  <si>
    <t>91,267,633</t>
  </si>
  <si>
    <t>RANGEL BALLESTEROS ELADIO</t>
  </si>
  <si>
    <t>5,645,250</t>
  </si>
  <si>
    <t>RICO RAMIREZ ANA EMILSE</t>
  </si>
  <si>
    <t>63,297,413</t>
  </si>
  <si>
    <t>SUAREZ GAMEZ DENNYS NEREYDA</t>
  </si>
  <si>
    <t>63,451,947</t>
  </si>
  <si>
    <t>SUAREZ MORENO EDGAR</t>
  </si>
  <si>
    <t>13,353,886</t>
  </si>
  <si>
    <t>VILLAMIZAR BARROS MARTHA LIGIA</t>
  </si>
  <si>
    <t>63,359,076</t>
  </si>
  <si>
    <t>VILLAMIZAR RAMIREZ ROGERIO</t>
  </si>
  <si>
    <t>13,841,468</t>
  </si>
  <si>
    <t>NOMBRE</t>
  </si>
  <si>
    <t>IDENTIFICACION</t>
  </si>
  <si>
    <t>EDAD</t>
  </si>
  <si>
    <t>FECHA 
NACIMIENTO</t>
  </si>
  <si>
    <t>ANEXO N. 5 RELACION DE ASEGRADOS GRUPO VIDA</t>
  </si>
  <si>
    <t>TRABAJADORES OFICIALES LOTERIA SANTANDER</t>
  </si>
  <si>
    <t>VALOR ASEGURADO</t>
  </si>
  <si>
    <t>CARGO U OCUPACIÓN</t>
  </si>
  <si>
    <t>Abogado</t>
  </si>
  <si>
    <t>Asistente Administrativo</t>
  </si>
  <si>
    <t>Asistente Administrativo I</t>
  </si>
  <si>
    <t>Auxiliar Administrativo</t>
  </si>
  <si>
    <t>Contadora</t>
  </si>
  <si>
    <t>Auxiliar Operativo</t>
  </si>
  <si>
    <t xml:space="preserve">Ingeniera de Sistemas </t>
  </si>
  <si>
    <t>Coordinador de Cartera</t>
  </si>
  <si>
    <t>Secretaria</t>
  </si>
  <si>
    <t>Coordinador de Despachos</t>
  </si>
  <si>
    <t>Jefe Unidad Documentos Archivo y Correspondencia</t>
  </si>
  <si>
    <t>Supervisor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</si>
</sst>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</numFmts>
  <fonts count="41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186" fontId="0" fillId="0" borderId="10" xfId="0" applyNumberFormat="1" applyFont="1" applyBorder="1" applyAlignment="1">
      <alignment/>
    </xf>
    <xf numFmtId="186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G26" sqref="G26"/>
    </sheetView>
  </sheetViews>
  <sheetFormatPr defaultColWidth="11.421875" defaultRowHeight="12.75"/>
  <cols>
    <col min="1" max="1" width="43.00390625" style="1" bestFit="1" customWidth="1"/>
    <col min="2" max="2" width="16.140625" style="1" bestFit="1" customWidth="1"/>
    <col min="3" max="3" width="12.57421875" style="1" customWidth="1"/>
    <col min="4" max="4" width="6.28125" style="1" customWidth="1"/>
    <col min="5" max="5" width="15.57421875" style="1" customWidth="1"/>
    <col min="6" max="6" width="44.28125" style="1" customWidth="1"/>
    <col min="7" max="16384" width="11.421875" style="1" customWidth="1"/>
  </cols>
  <sheetData>
    <row r="1" spans="1:4" ht="13.5">
      <c r="A1" s="10" t="s">
        <v>42</v>
      </c>
      <c r="B1" s="10"/>
      <c r="C1" s="10"/>
      <c r="D1" s="10"/>
    </row>
    <row r="2" spans="1:4" ht="13.5">
      <c r="A2" s="10" t="s">
        <v>43</v>
      </c>
      <c r="B2" s="10"/>
      <c r="C2" s="10"/>
      <c r="D2" s="10"/>
    </row>
    <row r="5" spans="1:6" ht="25.5">
      <c r="A5" s="2" t="s">
        <v>38</v>
      </c>
      <c r="B5" s="2" t="s">
        <v>39</v>
      </c>
      <c r="C5" s="3" t="s">
        <v>41</v>
      </c>
      <c r="D5" s="2" t="s">
        <v>40</v>
      </c>
      <c r="E5" s="3" t="s">
        <v>44</v>
      </c>
      <c r="F5" s="3" t="s">
        <v>45</v>
      </c>
    </row>
    <row r="6" spans="1:6" ht="13.5">
      <c r="A6" s="4" t="s">
        <v>0</v>
      </c>
      <c r="B6" s="4" t="s">
        <v>1</v>
      </c>
      <c r="C6" s="5">
        <v>28968</v>
      </c>
      <c r="D6" s="4">
        <f>2011-1979</f>
        <v>32</v>
      </c>
      <c r="E6" s="8">
        <v>100000000</v>
      </c>
      <c r="F6" s="8" t="s">
        <v>49</v>
      </c>
    </row>
    <row r="7" spans="1:6" ht="13.5">
      <c r="A7" s="4" t="s">
        <v>2</v>
      </c>
      <c r="B7" s="4" t="s">
        <v>3</v>
      </c>
      <c r="C7" s="5">
        <v>26378</v>
      </c>
      <c r="D7" s="4">
        <v>39</v>
      </c>
      <c r="E7" s="8">
        <v>100000000</v>
      </c>
      <c r="F7" s="8" t="s">
        <v>47</v>
      </c>
    </row>
    <row r="8" spans="1:6" ht="13.5">
      <c r="A8" s="4" t="s">
        <v>4</v>
      </c>
      <c r="B8" s="4" t="s">
        <v>5</v>
      </c>
      <c r="C8" s="5">
        <v>21945</v>
      </c>
      <c r="D8" s="4">
        <f>2011-1960</f>
        <v>51</v>
      </c>
      <c r="E8" s="8">
        <v>100000000</v>
      </c>
      <c r="F8" s="8" t="s">
        <v>49</v>
      </c>
    </row>
    <row r="9" spans="1:6" ht="13.5">
      <c r="A9" s="6" t="s">
        <v>6</v>
      </c>
      <c r="B9" s="6" t="s">
        <v>7</v>
      </c>
      <c r="C9" s="7">
        <v>22026</v>
      </c>
      <c r="D9" s="6">
        <v>51</v>
      </c>
      <c r="E9" s="9">
        <v>50000000</v>
      </c>
      <c r="F9" s="9" t="s">
        <v>50</v>
      </c>
    </row>
    <row r="10" spans="1:6" ht="13.5">
      <c r="A10" s="4" t="s">
        <v>8</v>
      </c>
      <c r="B10" s="4" t="s">
        <v>9</v>
      </c>
      <c r="C10" s="5">
        <v>29575</v>
      </c>
      <c r="D10" s="4">
        <v>30</v>
      </c>
      <c r="E10" s="8">
        <v>100000000</v>
      </c>
      <c r="F10" s="8" t="s">
        <v>51</v>
      </c>
    </row>
    <row r="11" spans="1:6" ht="13.5">
      <c r="A11" s="4" t="s">
        <v>10</v>
      </c>
      <c r="B11" s="4" t="s">
        <v>11</v>
      </c>
      <c r="C11" s="5">
        <v>22715</v>
      </c>
      <c r="D11" s="4">
        <f>2011-1962</f>
        <v>49</v>
      </c>
      <c r="E11" s="8">
        <v>100000000</v>
      </c>
      <c r="F11" s="8" t="s">
        <v>46</v>
      </c>
    </row>
    <row r="12" spans="1:6" ht="13.5">
      <c r="A12" s="4" t="s">
        <v>12</v>
      </c>
      <c r="B12" s="4" t="s">
        <v>13</v>
      </c>
      <c r="C12" s="5">
        <v>21123</v>
      </c>
      <c r="D12" s="4">
        <v>53</v>
      </c>
      <c r="E12" s="8">
        <v>100000000</v>
      </c>
      <c r="F12" s="8" t="s">
        <v>46</v>
      </c>
    </row>
    <row r="13" spans="1:6" ht="13.5">
      <c r="A13" s="4" t="s">
        <v>14</v>
      </c>
      <c r="B13" s="4" t="s">
        <v>15</v>
      </c>
      <c r="C13" s="5">
        <v>29472</v>
      </c>
      <c r="D13" s="4">
        <v>30</v>
      </c>
      <c r="E13" s="8">
        <v>100000000</v>
      </c>
      <c r="F13" s="8" t="s">
        <v>52</v>
      </c>
    </row>
    <row r="14" spans="1:6" ht="13.5">
      <c r="A14" s="4" t="s">
        <v>16</v>
      </c>
      <c r="B14" s="4" t="s">
        <v>17</v>
      </c>
      <c r="C14" s="5">
        <v>19320</v>
      </c>
      <c r="D14" s="4">
        <f>2010-1952</f>
        <v>58</v>
      </c>
      <c r="E14" s="8">
        <v>100000000</v>
      </c>
      <c r="F14" s="8" t="s">
        <v>53</v>
      </c>
    </row>
    <row r="15" spans="1:6" ht="13.5">
      <c r="A15" s="4" t="s">
        <v>18</v>
      </c>
      <c r="B15" s="4" t="s">
        <v>19</v>
      </c>
      <c r="C15" s="5">
        <v>26086</v>
      </c>
      <c r="D15" s="4">
        <v>40</v>
      </c>
      <c r="E15" s="8">
        <v>100000000</v>
      </c>
      <c r="F15" s="8" t="s">
        <v>51</v>
      </c>
    </row>
    <row r="16" spans="1:6" ht="13.5">
      <c r="A16" s="4" t="s">
        <v>20</v>
      </c>
      <c r="B16" s="4" t="s">
        <v>21</v>
      </c>
      <c r="C16" s="5">
        <v>21857</v>
      </c>
      <c r="D16" s="4">
        <f>2010-1959</f>
        <v>51</v>
      </c>
      <c r="E16" s="8">
        <v>100000000</v>
      </c>
      <c r="F16" s="8" t="s">
        <v>48</v>
      </c>
    </row>
    <row r="17" spans="1:6" ht="13.5">
      <c r="A17" s="4" t="s">
        <v>22</v>
      </c>
      <c r="B17" s="4" t="s">
        <v>23</v>
      </c>
      <c r="C17" s="5">
        <v>24021</v>
      </c>
      <c r="D17" s="4">
        <f>2010-1965</f>
        <v>45</v>
      </c>
      <c r="E17" s="8">
        <v>100000000</v>
      </c>
      <c r="F17" s="8" t="s">
        <v>47</v>
      </c>
    </row>
    <row r="18" spans="1:6" ht="13.5">
      <c r="A18" s="4" t="s">
        <v>24</v>
      </c>
      <c r="B18" s="4" t="s">
        <v>25</v>
      </c>
      <c r="C18" s="5">
        <v>25458</v>
      </c>
      <c r="D18" s="4">
        <f>2010-1969</f>
        <v>41</v>
      </c>
      <c r="E18" s="8">
        <v>100000000</v>
      </c>
      <c r="F18" s="8" t="s">
        <v>48</v>
      </c>
    </row>
    <row r="19" spans="1:6" ht="13.5">
      <c r="A19" s="4" t="s">
        <v>26</v>
      </c>
      <c r="B19" s="4" t="s">
        <v>27</v>
      </c>
      <c r="C19" s="5">
        <v>20870</v>
      </c>
      <c r="D19" s="4">
        <f>2011-1957</f>
        <v>54</v>
      </c>
      <c r="E19" s="8">
        <v>100000000</v>
      </c>
      <c r="F19" s="8" t="s">
        <v>47</v>
      </c>
    </row>
    <row r="20" spans="1:6" ht="13.5">
      <c r="A20" s="6" t="s">
        <v>28</v>
      </c>
      <c r="B20" s="6" t="s">
        <v>29</v>
      </c>
      <c r="C20" s="7">
        <v>22865</v>
      </c>
      <c r="D20" s="6">
        <f>2011-1962</f>
        <v>49</v>
      </c>
      <c r="E20" s="9">
        <v>50000000</v>
      </c>
      <c r="F20" s="8" t="s">
        <v>48</v>
      </c>
    </row>
    <row r="21" spans="1:6" ht="13.5">
      <c r="A21" s="4" t="s">
        <v>30</v>
      </c>
      <c r="B21" s="4" t="s">
        <v>31</v>
      </c>
      <c r="C21" s="5">
        <v>29674</v>
      </c>
      <c r="D21" s="4">
        <v>30</v>
      </c>
      <c r="E21" s="8">
        <v>100000000</v>
      </c>
      <c r="F21" s="8" t="s">
        <v>54</v>
      </c>
    </row>
    <row r="22" spans="1:6" ht="13.5">
      <c r="A22" s="4" t="s">
        <v>32</v>
      </c>
      <c r="B22" s="4" t="s">
        <v>33</v>
      </c>
      <c r="C22" s="5">
        <v>22725</v>
      </c>
      <c r="D22" s="4">
        <v>49</v>
      </c>
      <c r="E22" s="8">
        <v>100000000</v>
      </c>
      <c r="F22" s="8" t="s">
        <v>55</v>
      </c>
    </row>
    <row r="23" spans="1:6" ht="13.5">
      <c r="A23" s="4" t="s">
        <v>34</v>
      </c>
      <c r="B23" s="4" t="s">
        <v>35</v>
      </c>
      <c r="C23" s="5">
        <v>25939</v>
      </c>
      <c r="D23" s="4">
        <v>40</v>
      </c>
      <c r="E23" s="8">
        <v>100000000</v>
      </c>
      <c r="F23" s="8" t="s">
        <v>57</v>
      </c>
    </row>
    <row r="24" spans="1:6" ht="13.5">
      <c r="A24" s="4" t="s">
        <v>36</v>
      </c>
      <c r="B24" s="4" t="s">
        <v>37</v>
      </c>
      <c r="C24" s="5">
        <v>20976</v>
      </c>
      <c r="D24" s="4">
        <v>54</v>
      </c>
      <c r="E24" s="8">
        <v>100000000</v>
      </c>
      <c r="F24" s="8" t="s">
        <v>56</v>
      </c>
    </row>
  </sheetData>
  <sheetProtection/>
  <mergeCells count="2">
    <mergeCell ref="A2:D2"/>
    <mergeCell ref="A1:D1"/>
  </mergeCells>
  <printOptions/>
  <pageMargins left="1.3779527559055118" right="0.7480314960629921" top="0.984251968503937" bottom="0.984251968503937" header="0" footer="0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Loteria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Auxiliar Operativo</dc:creator>
  <cp:keywords/>
  <dc:description/>
  <cp:lastModifiedBy>SUBADMINISTRATIVA</cp:lastModifiedBy>
  <cp:lastPrinted>2011-10-31T20:26:23Z</cp:lastPrinted>
  <dcterms:created xsi:type="dcterms:W3CDTF">2011-08-25T20:20:56Z</dcterms:created>
  <dcterms:modified xsi:type="dcterms:W3CDTF">2011-10-31T20:28:44Z</dcterms:modified>
  <cp:category/>
  <cp:version/>
  <cp:contentType/>
  <cp:contentStatus/>
</cp:coreProperties>
</file>